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22EDB73F-B809-47CF-A595-5404765880E7}" xr6:coauthVersionLast="36" xr6:coauthVersionMax="36" xr10:uidLastSave="{00000000-0000-0000-0000-000000000000}"/>
  <bookViews>
    <workbookView xWindow="-120" yWindow="-120" windowWidth="19440" windowHeight="11640" xr2:uid="{00000000-000D-0000-FFFF-FFFF00000000}"/>
  </bookViews>
  <sheets>
    <sheet name="Sayfa1" sheetId="1" r:id="rId1"/>
    <sheet name="Sayfa2" sheetId="2" r:id="rId2"/>
  </sheets>
  <definedNames>
    <definedName name="_xlnm._FilterDatabase" localSheetId="0" hidden="1">Sayfa1!$A$1:$R$133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3" i="2" l="1"/>
  <c r="I62" i="1" l="1"/>
  <c r="O74" i="1"/>
  <c r="O90" i="1"/>
  <c r="N122" i="1"/>
  <c r="M122" i="1"/>
  <c r="L122" i="1"/>
  <c r="K122" i="1"/>
  <c r="J122" i="1"/>
  <c r="J133" i="1"/>
  <c r="I133" i="1"/>
  <c r="Q124" i="1"/>
  <c r="R73" i="1" l="1"/>
  <c r="N73" i="1"/>
  <c r="N72" i="1"/>
  <c r="N71" i="1"/>
  <c r="R70" i="1"/>
  <c r="N70" i="1"/>
  <c r="R69" i="1"/>
  <c r="N69" i="1"/>
  <c r="R68" i="1"/>
  <c r="N68" i="1"/>
  <c r="R67" i="1"/>
  <c r="N67" i="1"/>
  <c r="R66" i="1"/>
  <c r="N66" i="1"/>
  <c r="R89" i="1" l="1"/>
  <c r="N89" i="1"/>
  <c r="R87" i="1"/>
  <c r="N87" i="1"/>
  <c r="R86" i="1"/>
  <c r="N86" i="1"/>
  <c r="R85" i="1"/>
  <c r="N85" i="1"/>
  <c r="N90" i="1" s="1"/>
  <c r="R105" i="1" l="1"/>
  <c r="N105" i="1"/>
  <c r="R59" i="1" l="1"/>
  <c r="R57" i="1"/>
  <c r="R54" i="1" l="1"/>
  <c r="N54" i="1"/>
  <c r="R53" i="1"/>
  <c r="N53" i="1"/>
  <c r="R52" i="1"/>
  <c r="N52" i="1"/>
  <c r="N51" i="1"/>
  <c r="R50" i="1"/>
  <c r="N50" i="1"/>
  <c r="R49" i="1"/>
  <c r="N49" i="1"/>
  <c r="R48" i="1"/>
  <c r="N48" i="1"/>
  <c r="R47" i="1"/>
  <c r="N47" i="1"/>
  <c r="R46" i="1"/>
  <c r="N46" i="1"/>
  <c r="R45" i="1"/>
  <c r="N45" i="1"/>
  <c r="R44" i="1"/>
  <c r="N44" i="1"/>
  <c r="R43" i="1"/>
  <c r="N43" i="1"/>
  <c r="R42" i="1"/>
  <c r="N42" i="1"/>
  <c r="R41" i="1"/>
  <c r="N41" i="1"/>
  <c r="R40" i="1"/>
  <c r="N40" i="1"/>
  <c r="R39" i="1"/>
  <c r="N39" i="1"/>
  <c r="R38" i="1"/>
  <c r="N38" i="1"/>
  <c r="N37" i="1"/>
  <c r="R36" i="1"/>
  <c r="N36" i="1"/>
  <c r="R35" i="1"/>
  <c r="N35" i="1"/>
  <c r="N34" i="1"/>
  <c r="R33" i="1"/>
  <c r="N33" i="1"/>
  <c r="R32" i="1"/>
  <c r="N32" i="1"/>
  <c r="R31" i="1"/>
  <c r="N31" i="1"/>
  <c r="R30" i="1"/>
  <c r="N30" i="1"/>
  <c r="R29" i="1"/>
  <c r="N29" i="1"/>
  <c r="R28" i="1"/>
  <c r="N28" i="1"/>
  <c r="R27" i="1"/>
  <c r="N27" i="1"/>
  <c r="R26" i="1"/>
  <c r="N26" i="1"/>
  <c r="R25" i="1"/>
  <c r="N25" i="1"/>
  <c r="R24" i="1"/>
  <c r="N24" i="1"/>
  <c r="R23" i="1"/>
  <c r="N23" i="1"/>
  <c r="R22" i="1"/>
  <c r="N22" i="1"/>
  <c r="R21" i="1"/>
  <c r="N21" i="1"/>
  <c r="R20" i="1"/>
  <c r="N20" i="1"/>
  <c r="R19" i="1"/>
  <c r="N19" i="1"/>
  <c r="R18" i="1"/>
  <c r="N18" i="1"/>
  <c r="R17" i="1"/>
  <c r="N17" i="1"/>
  <c r="R16" i="1"/>
  <c r="N16" i="1"/>
  <c r="R15" i="1"/>
  <c r="N15" i="1"/>
  <c r="R14" i="1"/>
  <c r="N14" i="1"/>
  <c r="R13" i="1"/>
  <c r="N13" i="1"/>
  <c r="R12" i="1"/>
  <c r="N12" i="1"/>
  <c r="R11" i="1"/>
  <c r="N11" i="1"/>
  <c r="R10" i="1"/>
  <c r="N10" i="1"/>
  <c r="R9" i="1"/>
  <c r="N9" i="1"/>
  <c r="R8" i="1"/>
  <c r="N8" i="1"/>
  <c r="R7" i="1"/>
  <c r="N7" i="1"/>
  <c r="R6" i="1"/>
  <c r="N6" i="1"/>
  <c r="J62" i="1" l="1"/>
  <c r="N133" i="1"/>
  <c r="M133" i="1"/>
  <c r="L133" i="1"/>
  <c r="K133" i="1"/>
  <c r="L82" i="1"/>
  <c r="M82" i="1"/>
  <c r="J82" i="1"/>
  <c r="M118" i="1"/>
  <c r="L118" i="1"/>
  <c r="K118" i="1"/>
  <c r="J118" i="1"/>
  <c r="O118" i="1"/>
  <c r="N118" i="1"/>
  <c r="R114" i="1"/>
  <c r="M103" i="1"/>
  <c r="L103" i="1"/>
  <c r="K103" i="1"/>
  <c r="J103" i="1"/>
  <c r="N102" i="1"/>
  <c r="M90" i="1"/>
  <c r="L90" i="1"/>
  <c r="J90" i="1"/>
  <c r="K90" i="1"/>
  <c r="O82" i="1"/>
  <c r="K82" i="1"/>
  <c r="N82" i="1"/>
  <c r="M55" i="1"/>
  <c r="L55" i="1"/>
  <c r="K55" i="1"/>
  <c r="J55" i="1"/>
  <c r="O60" i="1"/>
  <c r="N60" i="1"/>
  <c r="M60" i="1"/>
  <c r="L60" i="1"/>
  <c r="K60" i="1"/>
  <c r="J60" i="1"/>
  <c r="M74" i="1"/>
  <c r="L74" i="1"/>
  <c r="K74" i="1"/>
  <c r="J74" i="1"/>
  <c r="N107" i="1" l="1"/>
  <c r="N77" i="1" l="1"/>
  <c r="N130" i="1" l="1"/>
  <c r="N131" i="1"/>
  <c r="N132" i="1"/>
  <c r="N110" i="1" l="1"/>
  <c r="R115" i="1" l="1"/>
  <c r="R93" i="1" l="1"/>
  <c r="R94" i="1"/>
  <c r="R95" i="1"/>
  <c r="R96" i="1"/>
  <c r="R97" i="1"/>
  <c r="R98" i="1"/>
  <c r="R99" i="1"/>
  <c r="R100" i="1"/>
  <c r="R101" i="1"/>
  <c r="R108" i="1"/>
  <c r="R112" i="1"/>
  <c r="R113" i="1"/>
  <c r="R120" i="1"/>
  <c r="R130" i="1"/>
  <c r="R118" i="1" l="1"/>
  <c r="R103" i="1" s="1"/>
  <c r="R90" i="1" s="1"/>
  <c r="R82" i="1" s="1"/>
  <c r="R74" i="1" s="1"/>
  <c r="N93" i="1"/>
  <c r="N94" i="1"/>
  <c r="N95" i="1"/>
  <c r="N96" i="1"/>
  <c r="N97" i="1"/>
  <c r="N98" i="1"/>
  <c r="N99" i="1"/>
  <c r="N100" i="1"/>
  <c r="N101" i="1"/>
  <c r="R63" i="1" l="1"/>
  <c r="R60" i="1" s="1"/>
  <c r="R55" i="1" s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4" i="2"/>
  <c r="A840" i="2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468" i="2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H176" i="2"/>
  <c r="M161" i="2"/>
  <c r="L161" i="2"/>
  <c r="K161" i="2"/>
  <c r="J161" i="2"/>
  <c r="M3" i="2"/>
  <c r="L3" i="2"/>
  <c r="K3" i="2"/>
  <c r="J3" i="2"/>
  <c r="A812" i="1" l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440" i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N108" i="1"/>
  <c r="N74" i="1" l="1"/>
  <c r="R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N11" authorId="0" shapeId="0" xr:uid="{C77D35EF-7301-4970-9B4E-A32D72FAE53A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Nakdi Gerçekleştirme Oranı girilen harcamalara göre Otomatik Yazılır. Lütfen bu alana bir şey yazmayın.</t>
        </r>
      </text>
    </comment>
  </commentList>
</comments>
</file>

<file path=xl/sharedStrings.xml><?xml version="1.0" encoding="utf-8"?>
<sst xmlns="http://schemas.openxmlformats.org/spreadsheetml/2006/main" count="1483" uniqueCount="527">
  <si>
    <t>2 - PROJE NO</t>
  </si>
  <si>
    <t>3 - SEKTÖR</t>
  </si>
  <si>
    <t>4 - PROJENİN YERİ (İlçesi)</t>
  </si>
  <si>
    <t>MUHTELİF İLÇE İSE İLÇELERİ YAZINIZ.</t>
  </si>
  <si>
    <t>5 - PROJENİN ADI</t>
  </si>
  <si>
    <t>6 - BAŞLAMA YILI</t>
  </si>
  <si>
    <t>7 - BİTİŞ YILI</t>
  </si>
  <si>
    <t>8 - PROJE BEDELİ (TL)</t>
  </si>
  <si>
    <t>9 - ÖNCEKİ YILLAR HARCAMASI (TL)</t>
  </si>
  <si>
    <t>10 - YIL ÖDENEĞİ (TL)</t>
  </si>
  <si>
    <t>PROJE BAŞLANGICINDAN BUGÜNE KADAR</t>
  </si>
  <si>
    <t>14 - PROJENİN DURUMU</t>
  </si>
  <si>
    <t>Bu sütun otomatik hesaplama içindir, DOLDURMAYINIZ, SİLMEYİNİZ!</t>
  </si>
  <si>
    <t>12 - NAKDİ GERÇ. (%)</t>
  </si>
  <si>
    <t>13 - FİZİKİ GERÇ. (%)</t>
  </si>
  <si>
    <t>T O P L A M</t>
  </si>
  <si>
    <t>SIRA NO</t>
  </si>
  <si>
    <t>1-KURULUŞUN ADI</t>
  </si>
  <si>
    <t>Karayolları 18. Bölge Müdürlüğü</t>
  </si>
  <si>
    <t>Erzurum Orman Bölge Müdürlüğü</t>
  </si>
  <si>
    <t>11 - DÖNEM HARCAMASI (TL)</t>
  </si>
  <si>
    <t>TOPLAM(Filtre uygulamalı otomatik hesaplama)</t>
  </si>
  <si>
    <t>DSİ 24. BÖLGE MÜDÜRLÜĞÜ</t>
  </si>
  <si>
    <t>İLLER BANKASI A.Ş</t>
  </si>
  <si>
    <t>KARAKOYUNLU BELEDİYESİ</t>
  </si>
  <si>
    <t>DKMP 13. Bölge Müdürlüğü Iğdır Dkmp İl Şube Müdürlüğü</t>
  </si>
  <si>
    <t>İL SAĞLIK MÜDÜRLÜĞÜ</t>
  </si>
  <si>
    <t>Tapu ve Kadastro VIII. (Erzurum) Bölge Müdürlüğü</t>
  </si>
  <si>
    <t>İl Emniyet Müdürlüğü</t>
  </si>
  <si>
    <t>Iğdır Üniversitesi</t>
  </si>
  <si>
    <t>IĞDIR ORGANİZE SANAYİ BÖLGE MÜDÜRLÜĞÜ</t>
  </si>
  <si>
    <t>HALFELİ BELEDİYESİ</t>
  </si>
  <si>
    <t>IĞDIR İL MİLLİ EĞİTİM MÜDÜRLÜĞÜ</t>
  </si>
  <si>
    <t>Hoşhaber Belediyesi</t>
  </si>
  <si>
    <t>IĞDIR GENÇLİK VE SPOR İL MÜDÜRLÜĞÜ</t>
  </si>
  <si>
    <t>118905053.84</t>
  </si>
  <si>
    <t>TEİAŞ 17. BÖLGE MÜDRÜLÜĞÜ</t>
  </si>
  <si>
    <t>ARALIK</t>
  </si>
  <si>
    <t>2009H03-1052</t>
  </si>
  <si>
    <t>Eğitim</t>
  </si>
  <si>
    <t>Merkez     Suveren Köyü</t>
  </si>
  <si>
    <t>…</t>
  </si>
  <si>
    <t>Merkezi Derslik Binası Yapım İşi</t>
  </si>
  <si>
    <t>IĞDIR</t>
  </si>
  <si>
    <t>MERKEZ</t>
  </si>
  <si>
    <t>IĞDIR İÇMESUYU İNŞAATI  YAPIM İŞİ</t>
  </si>
  <si>
    <t>KATI ATIK DÜZENLİ DEPOLAMA TESİSİ</t>
  </si>
  <si>
    <t>2017K100080</t>
  </si>
  <si>
    <t>Muhtelif</t>
  </si>
  <si>
    <t xml:space="preserve">Merkez Tuzluca Karakoyunlu Aralık </t>
  </si>
  <si>
    <t>Biyolojik Çeşitliliğe Dayalı Geleneksel Bilginin Kayıt Altına Alınması Projesi</t>
  </si>
  <si>
    <t>Aralık</t>
  </si>
  <si>
    <t>TUZLUCA</t>
  </si>
  <si>
    <t>Tuzluca</t>
  </si>
  <si>
    <t>KARAKOYUNLU</t>
  </si>
  <si>
    <t>Tarım</t>
  </si>
  <si>
    <t>Iğdır</t>
  </si>
  <si>
    <t>2020/603849</t>
  </si>
  <si>
    <t>Karakoyunlu Ahmet Ali Dönmez Lisesi Bahçe Düzenleme ve Saha Yapım İşi</t>
  </si>
  <si>
    <t>2021/69680</t>
  </si>
  <si>
    <t>16 Derslikli İmam Hatip Ortaokulu Yapım İşi</t>
  </si>
  <si>
    <t>2021/39777</t>
  </si>
  <si>
    <t>4 Adet Okul Doğalgaz Dönüşüm İşi</t>
  </si>
  <si>
    <t>2020/621394</t>
  </si>
  <si>
    <t>Şehit Fatih Kara Spor Lisesi ve Pansiyon Bakım Onarım İşi</t>
  </si>
  <si>
    <t>2020/626393</t>
  </si>
  <si>
    <t>6 Adet Tasarım Beceri Atölyesi Kurulum ve Donatımı</t>
  </si>
  <si>
    <t>..</t>
  </si>
  <si>
    <t>2018/492077</t>
  </si>
  <si>
    <t>Tuzluca Endüstri Meslek Lisesine Atölye Yapım işi</t>
  </si>
  <si>
    <t>2020/530449</t>
  </si>
  <si>
    <t>Tuzluca 24 Derslikli Endüsti Meslek Lisesi Bakım Onarım İşi</t>
  </si>
  <si>
    <t>2020/558730</t>
  </si>
  <si>
    <t>Mimar Sinan İlkokulu-Ortaokulu Doğalgaz Dönüşüm İşi</t>
  </si>
  <si>
    <t>2021A05-167377-167378</t>
  </si>
  <si>
    <t xml:space="preserve"> Merkez,Aralık, Tuzluca, Karakoyunlu</t>
  </si>
  <si>
    <t>Orman Amenajman Projesi</t>
  </si>
  <si>
    <t>2021A05-162056</t>
  </si>
  <si>
    <t>Merkez,Tuzluca</t>
  </si>
  <si>
    <t>Ormanların Geliştirilmesi ve Genişletilmesi  Projesi</t>
  </si>
  <si>
    <t>2018A05-151992-168248</t>
  </si>
  <si>
    <t xml:space="preserve"> Merkez,Aralık, Tuzluca</t>
  </si>
  <si>
    <t>Erozyonla Mücadele ve Toprak Muhafaza Projesi</t>
  </si>
  <si>
    <t>2020/101600</t>
  </si>
  <si>
    <t>Merkez ve İlçeleri</t>
  </si>
  <si>
    <t>Iğdır İl Emniyet Müdürlüğü ve İlçeleri Kent Güvenlik Yönetim Sistemi Projesi Cihaz Tamir ve Değişim Garantili Bakım ve Onarım İşi</t>
  </si>
  <si>
    <t>2013A010190</t>
  </si>
  <si>
    <t xml:space="preserve">Tarım </t>
  </si>
  <si>
    <t>Ünlendi Barajı İkmali</t>
  </si>
  <si>
    <t>Iğdır Tuzluca Ünlendi Barajı Sulaması</t>
  </si>
  <si>
    <t>Ünlendi Barajı Köy Yolları Rölekasyonu Sanat Yapıları Yapımı</t>
  </si>
  <si>
    <t>2014K050050</t>
  </si>
  <si>
    <t>Iğdır İçmesuyu İsale Hattı</t>
  </si>
  <si>
    <t>2014K050030</t>
  </si>
  <si>
    <t>Iğdır İçmesuyu İsale Hattı Ek Branşmanı</t>
  </si>
  <si>
    <t>Iğdır İçmesuyu İsale Hattı KGM Geçişi</t>
  </si>
  <si>
    <t>2012A010140</t>
  </si>
  <si>
    <t>Iğdır Ovası Sulaması 14A ve A10 Kanalı İkmali</t>
  </si>
  <si>
    <t>1977A010390</t>
  </si>
  <si>
    <t>Iğdır 242. Şube Müdürlüğü Doğalgaz Dönüşüm ve Tesis İkmali İnşaatı</t>
  </si>
  <si>
    <t>1987A010510</t>
  </si>
  <si>
    <t>Iğdır 242. Şube Bina Tesisleri Onarımı</t>
  </si>
  <si>
    <t>Iğdır 242. Şube Taşkın Tesisleri Onarımı</t>
  </si>
  <si>
    <t>Batı Iğdır Sulaması Tahliye ve Drenaj Kanalları Rusubat Temizliği</t>
  </si>
  <si>
    <t>Doğu Iğdır Sulaması Tahliye ve Drenaj Kanalları Rusubat Temizliği</t>
  </si>
  <si>
    <t>Iğdır Ovası Sulaması Ortak Tesisleri Onarımı</t>
  </si>
  <si>
    <t>Iğdır Ovası Sulaması Ortak Tesisleri Onarımı 2. Kısım</t>
  </si>
  <si>
    <t>Iğdır Ovası Sulamaları Koruyucu Tedbirler 2. Kısım</t>
  </si>
  <si>
    <t>2018A010150</t>
  </si>
  <si>
    <t>Iğdır Tuzluca Abbasgöl Göleti Onarımı</t>
  </si>
  <si>
    <t>Iğdır Ovası Sulaması Tabansuyu Gözlem Kuyuları Onarımı</t>
  </si>
  <si>
    <t>Iğdır Aşağı Karasu Taşkın Koruma ve Sınır Güvenliği 1. Kısım</t>
  </si>
  <si>
    <t>1977A010320</t>
  </si>
  <si>
    <t>Iğdır Aşağı Karasu Taşkın Koruma ve Sınır Güvenliği 2. Kısım</t>
  </si>
  <si>
    <t>1985A010020</t>
  </si>
  <si>
    <t xml:space="preserve">Iğdır </t>
  </si>
  <si>
    <t>Iğdır 1. Grup Sel Kapanları İkmali</t>
  </si>
  <si>
    <t>Iğdır İli Aşağı Aras Havzası Taşkın ve Rüsubat Kontrolü Planlama Raporu ve Kati Proje Yapımı</t>
  </si>
  <si>
    <t>Iğdır Ovası Yenileme Planlama Mühendislik Hizmetleri</t>
  </si>
  <si>
    <t>2011A020070</t>
  </si>
  <si>
    <t>Iğdır Aralık 1. Kısım AT ve TİGH</t>
  </si>
  <si>
    <t>76OSB2020/1</t>
  </si>
  <si>
    <t>Çalpala Köyü</t>
  </si>
  <si>
    <t xml:space="preserve">Elim İşte Çocuğum Kreşte Projesi” </t>
  </si>
  <si>
    <t>76OSB2020/2</t>
  </si>
  <si>
    <t>Konteynır Tip RMS-A Basınç Düşürme İstasyonunu Yapım İşi</t>
  </si>
  <si>
    <t>76OSB2020/3</t>
  </si>
  <si>
    <t xml:space="preserve">TEKSTİLKENT İLE İSTİHDAMA KATKI PROJESİ </t>
  </si>
  <si>
    <t>2019/494730</t>
  </si>
  <si>
    <t>ALİKAMERLİ MAH.</t>
  </si>
  <si>
    <t>ALİKAMERLİ ASM+SHM</t>
  </si>
  <si>
    <t>76SGLK2017/2</t>
  </si>
  <si>
    <t>TUZLUCA ASM+TSM+112</t>
  </si>
  <si>
    <t>76SGLK2017/1</t>
  </si>
  <si>
    <t>BAHARLI MAH.</t>
  </si>
  <si>
    <t>Merkez Baharlı 112 ASHİ</t>
  </si>
  <si>
    <t>TUZLUCA DEVLET HASTANESİ</t>
  </si>
  <si>
    <t>76SGLK2017/3</t>
  </si>
  <si>
    <t>MERKEZ ASM</t>
  </si>
  <si>
    <t>Beton Kanal ve Perde Beton ile Briket Duvar Yapım işi</t>
  </si>
  <si>
    <t>2017/453403</t>
  </si>
  <si>
    <t>IĞDIR İLİ KARAKOYUNLU İLÇESİ</t>
  </si>
  <si>
    <t>-</t>
  </si>
  <si>
    <t>GÜNCEL SAYISAL FOTOGRAMETRİK HÂLİHAZIR HARİTA, JEOLOJİK ETÜT VE İLAVE+REVİZYON İMAR PLANI YAPIM İŞİ</t>
  </si>
  <si>
    <t>2020/640774</t>
  </si>
  <si>
    <t>YIKAMA VE ELEME TESİSİ</t>
  </si>
  <si>
    <t>2021/01</t>
  </si>
  <si>
    <t>MODÜLER KESİMHANE ÜNİTESİ VE EKİPMANLARI ALIM İŞİ</t>
  </si>
  <si>
    <t>MERKEZ, TUZLUCA</t>
  </si>
  <si>
    <t xml:space="preserve">YOL ONARIM ( 30 Km) </t>
  </si>
  <si>
    <t>MERKEZ, ARALIK, KARAKOYUNLU, TUZLUCA</t>
  </si>
  <si>
    <t xml:space="preserve">GREYDERLİ BAKIM (523 Km) </t>
  </si>
  <si>
    <t>MALZEMELİ BAKIM ( 296 Km )</t>
  </si>
  <si>
    <t>ASFALT BAKIM VE ONARIM ( 196 Km )</t>
  </si>
  <si>
    <t>SATHİ KAPLAMA ( 3,1 Km )</t>
  </si>
  <si>
    <t>SANAT YAPILARI ( 1 Adet )</t>
  </si>
  <si>
    <t>Merkez</t>
  </si>
  <si>
    <t>6 Adet Okul Bakım Onarım İşi</t>
  </si>
  <si>
    <t>24 Derslikli Ortaokul Yapım İşi</t>
  </si>
  <si>
    <t>2001E04-635-63286</t>
  </si>
  <si>
    <t xml:space="preserve">(Kağızman-Tuzluca)Ayr.-Ağrı (DAP) </t>
  </si>
  <si>
    <t>Iğdır Belediye Başkanlığı</t>
  </si>
  <si>
    <t>ARALIK BELEDİYESİ</t>
  </si>
  <si>
    <t>76ARLK2021/1</t>
  </si>
  <si>
    <t>ARALIK GÜNEŞ ENERJİ (GES) SANTRALİ KURULUMU</t>
  </si>
  <si>
    <t>2021/178982</t>
  </si>
  <si>
    <t>15 TEMMUZ MİLLET BAHÇESİ İHATA DUVARI VE DAMLAMA SULAMA SİSTEMLERİ KURULMASI</t>
  </si>
  <si>
    <t>2021/181460</t>
  </si>
  <si>
    <t>KARŞIYAKA MAHALLESİ MUHTELİF SOKAKLARA KİLİTLİ PARKE TAŞI DÖŞENMESİ İŞİ</t>
  </si>
  <si>
    <t>2016A012519</t>
  </si>
  <si>
    <t>24. Bölge Ağaçlandırma (Diğer Sermaye Giderleri) 2. Kısım</t>
  </si>
  <si>
    <t xml:space="preserve">2006E04-792 </t>
  </si>
  <si>
    <t>Ulaştırma - Haberleşme</t>
  </si>
  <si>
    <t xml:space="preserve">Iğdır-Doğubeyazıt </t>
  </si>
  <si>
    <t xml:space="preserve">2000E04-619-131332 </t>
  </si>
  <si>
    <t xml:space="preserve">Iğdır İli, Tuzluca İlçesinde Tuzluca Köprüsü(DAP) </t>
  </si>
  <si>
    <t xml:space="preserve">1997E04-543 </t>
  </si>
  <si>
    <t xml:space="preserve">2020E04-152891 </t>
  </si>
  <si>
    <t>Merkez
Aralık
Karakoyunlu
Tuzluca</t>
  </si>
  <si>
    <t xml:space="preserve">18.Bölge Astarlı Sathi Kaplama Yapılması ve Agrega İhzaratı </t>
  </si>
  <si>
    <t>Merkez
Karakoyunlu
Tuzluca</t>
  </si>
  <si>
    <t xml:space="preserve">18. Bölge Muhtelif Köprü Onarımları </t>
  </si>
  <si>
    <t xml:space="preserve">1973E04-6 </t>
  </si>
  <si>
    <t>Merkez
Aralık</t>
  </si>
  <si>
    <t xml:space="preserve">Iğdır-Aralık-Dilucu Sınır Kapısı </t>
  </si>
  <si>
    <t xml:space="preserve">2020E04-152892 </t>
  </si>
  <si>
    <t xml:space="preserve">18. Bölge Rutin Yol Bakım ve Onarım ile Kar ve Buz Mücadelesi Yapılması </t>
  </si>
  <si>
    <t xml:space="preserve">2013E04-1774 </t>
  </si>
  <si>
    <t xml:space="preserve">Kars-Digor-Iğdır </t>
  </si>
  <si>
    <t>1. ETAP IĞDIR İRAN SINIRINA YÜKSEK GÜVENLİKLİ PANEL ÇİT VE IĞDIR ERMENİSTAN SINIRINA KAFES TEL ÇİT MONTAJLI MAL ALIMI</t>
  </si>
  <si>
    <t>2. ETAP IĞDIR İRAN SINIRINA YÜKSEK GÜVENLİKLİ PANEL ÇİT VE IĞDIR ERMENİSTAN SINIRINA KAFES TEL ÇİT MONTAJLI MAL ALIMI</t>
  </si>
  <si>
    <t>IĞDIR İRAN SINIR AYDINLATMA VE KAMERA SİSTEMİ SEL HASARINA İLİŞKİN MONTAJLI MAL ALIMI</t>
  </si>
  <si>
    <t>ASELSAN SINIR KULELERİNE ENERJİ NAKİL HATTI YAPIM İŞİ</t>
  </si>
  <si>
    <t>ASKERLİK ŞUBESİ YAPIM İŞİ</t>
  </si>
  <si>
    <t>TUZLUCA HÜKÜMET KONAĞI PROJE YAPIM İŞİ</t>
  </si>
  <si>
    <t>IĞDIR ORGANİZE SANAYİ BÖLGESİNDE 1 ADET TEKSTİL FABRİKASI YAPIM İŞİ</t>
  </si>
  <si>
    <t>TARIM</t>
  </si>
  <si>
    <t>IĞDIR İLİ TUZLUCA İLÇESİ GÜLLÜCE, KARAKOYUNLU, İNCE KÖYLERİ KÜÇÜK ÖLÇEKLİ SULAMA PROJELERİ</t>
  </si>
  <si>
    <t>ARALIK RÜZGAR EROZYON ÖNLEME PROJESİ(Enerji Giderleri,Enerji Nakil Hattı Bakım Onarım,Damla Sulama tel çit ve Bina Bakım Onarım Dalgıç Pompa ve Kuyuların Bakım ve Onarımı)</t>
  </si>
  <si>
    <t>IĞDIR İL TARIM VE ORMAN MÜDÜRLÜĞÜ(Zirai Malzeme ve İlaç Alımları,Seracılığın Geliştirilmesi ve Teşviki, Kapama Bahçesi ProjesiTarım, Ormancılık, Balıkçılık ve avcılık araştırma ve geliştirme Hizmetleri)</t>
  </si>
  <si>
    <t>TUZLUCA İLÇESİ PİRDEMİR VE YAYLACIK KÖYÜ HİS GÖLETİ PROJESİ</t>
  </si>
  <si>
    <t>TUZLUCA İLÇESİ BADILLI KÖYÜ SULAMA TESİSİ PROJESİ</t>
  </si>
  <si>
    <t>TUZLUCA İLÇESİ YAĞLI-BOYLUCA KÖYÜ SULAMA TESİSİ PROJESİ</t>
  </si>
  <si>
    <t>TUZLUCA İLÇESİ ARSLAN'I KÖYÜ SULAMA TESİSİ PROJESİ </t>
  </si>
  <si>
    <t>TUZLUCA İLÇESİ GEDİKLİ KÖYÜ SULAMA TESİSİ PROJESİ</t>
  </si>
  <si>
    <t>IĞDIR İLİ MERKEZ KAVAKTEPE, ASMA  KÖYLERİ VE HARMANDÖVEN KÖYÜ KERVANSARAY MEZRASI  İÇME SUYU İSALE HATTI YAPIM İŞİ</t>
  </si>
  <si>
    <t xml:space="preserve">IĞDIR İLİ ARALIK İLÇESİ AŞ. ÇAMURLU, YK. ÇAMURLU, YK. TOPRAKLI, HACIAĞA, TAZEKÖY VE RAMAZANKENT KÖYLERİ İÇME SUYU BR15  İSALE HATTI  VE DEPOYAPIM İŞİ </t>
  </si>
  <si>
    <t>IĞDIR İLİ TUZLUCA İLÇESİ SARIABDAL KÖYÜ EK İÇME SUYU İSALE HATTI YAPIM İŞİ</t>
  </si>
  <si>
    <t>IĞDIR İLİ TUZLUCA İLÇESİ DOĞANYURT VE BOYLUCA KÖYÜ EK İÇME SUYU İSALE HATTI YAPIM İŞİ</t>
  </si>
  <si>
    <t>MERKEZ, KARAKOYUNLU</t>
  </si>
  <si>
    <t>PARKE ( 4.199 m² )</t>
  </si>
  <si>
    <t>SATHİ KAPLAMA ( 12.7 Km )</t>
  </si>
  <si>
    <t>SANAT YAPILARI ( 2 Adet )</t>
  </si>
  <si>
    <t>PARKE ( 7.398 m² )</t>
  </si>
  <si>
    <t>SANAT YAPILARI ( 175 Adet )</t>
  </si>
  <si>
    <t>GÖKAY TABUR YOLU SANAT YAPILARI   ( 5 Adet )</t>
  </si>
  <si>
    <t>MERKEZ, KARAKOYUNLU, TUZLUCA</t>
  </si>
  <si>
    <t>BSK ASFALT KAPLAMA ( 12 Km )</t>
  </si>
  <si>
    <t>PARKE ( 10.500 m²)</t>
  </si>
  <si>
    <t>ARALIK, TUZLUCA</t>
  </si>
  <si>
    <t>SATHİ KAPLAMA ( 16,2 Km )</t>
  </si>
  <si>
    <t>GÖKAY TABUR YOLU ASFALT BAKIM VE ONARIM ( 10,5 Km )</t>
  </si>
  <si>
    <t>12 Adet Okul Güçlendirme Projesi</t>
  </si>
  <si>
    <t>2021/235031</t>
  </si>
  <si>
    <t>Merkez 23 Adet Okula Güvenlik Kamera Sistemi Yapım işi</t>
  </si>
  <si>
    <t>2021/191457</t>
  </si>
  <si>
    <t>Merkez 4 Adet Okula Güvenlik Kamera Sistemi Yapım işi</t>
  </si>
  <si>
    <t>2021/243052</t>
  </si>
  <si>
    <t>Tuzluca İlçesi 26 Adet Okula Güvenlik Kamera Sistemi Yapım işi</t>
  </si>
  <si>
    <t>2021/249851</t>
  </si>
  <si>
    <t>ARALIK-KARAKOYULU</t>
  </si>
  <si>
    <t>Aralık ve Karakoyunlu İlçeleri 13 Adet Okula Güvenlik Kamera Sistemi Yapım işi</t>
  </si>
  <si>
    <t>Merkez 12 Derslikli Anadolu Lisesi Yapım işi</t>
  </si>
  <si>
    <t>2021/166310</t>
  </si>
  <si>
    <t>TÜM İLÇELER</t>
  </si>
  <si>
    <t>2021/204814</t>
  </si>
  <si>
    <t>İL ÖZEL İDARESİ</t>
  </si>
  <si>
    <t>Aile ve Sosyal Hizmetler İl Müdürlüğü</t>
  </si>
  <si>
    <t>Iğdır Engelsiz Yaşam Bakım Rehabilitasyon ve Aile Danışma Merkezi Bakım Onarım işi</t>
  </si>
  <si>
    <t>76SGLK2021/1</t>
  </si>
  <si>
    <t>4 ADET BAKIM ONARIM</t>
  </si>
  <si>
    <t>2021/349021</t>
  </si>
  <si>
    <t>Emniyet Müdürlüğü 24 Dairelik Lojman Yapım İşi</t>
  </si>
  <si>
    <t>2021/177938</t>
  </si>
  <si>
    <t>Iğdır Merkez ve İlçeleri KGYS Cihazları Bakım ve Onarım İşi</t>
  </si>
  <si>
    <t>2021/238901</t>
  </si>
  <si>
    <t>Kent Güvenlik Yönetim Sistemi 15 Kalem Mal Alım İşi</t>
  </si>
  <si>
    <t>2021/175840</t>
  </si>
  <si>
    <t>SOSYO-KÜLTÜREL ETKİLEŞİMİ ARTIRMA ADINA MESİRE ALANI YAPIM İŞİ</t>
  </si>
  <si>
    <t>Iğdır İl Kültür ve Turizm Müdürlüğü</t>
  </si>
  <si>
    <t>TUZLUCA BELEDİYESİ</t>
  </si>
  <si>
    <t>Bina Yapım işi</t>
  </si>
  <si>
    <t>76-HLF-2021-01</t>
  </si>
  <si>
    <t>SICAK ASFALT İLE YOL YAPIM İŞİ</t>
  </si>
  <si>
    <t>76-HLF-2021-02</t>
  </si>
  <si>
    <t>KİLİTLİ BETON PARKE TAŞI-1</t>
  </si>
  <si>
    <t>76-HLF-2021-03</t>
  </si>
  <si>
    <t>KİLİTLİ BETON PARKE TAŞI-2</t>
  </si>
  <si>
    <t>Tuzluca
Karakoyunlu
Aralık</t>
  </si>
  <si>
    <t>IĞD-T2C Kadastro ve Harita Bilgilerinin Güncellenmesi</t>
  </si>
  <si>
    <t>Iğdır Yeni Müze</t>
  </si>
  <si>
    <t>TRA2/19KÖA04/009</t>
  </si>
  <si>
    <t>HALKIN KALİTELİ VE VERİMLİ ZAMAN GEÇİRMELERİNE İMKAN SAĞLAYACAK ENTEGRE SPOR TESİSLERİ İLE BİRLİKTE SOSYAL YAŞAM ALANLARI</t>
  </si>
  <si>
    <t>IĞDIR ÜNİVERSETESİ KAMPÜSÜN İÇİNDEN 1700 KİŞİLİK YURT YAPIMI İŞİ</t>
  </si>
  <si>
    <t xml:space="preserve">MERKEZ </t>
  </si>
  <si>
    <t xml:space="preserve">DOĞADA HUZUR SPORDA    HAYAT VAR </t>
  </si>
  <si>
    <t>YAKLAŞIK 2022</t>
  </si>
  <si>
    <t>TR76/2021/1</t>
  </si>
  <si>
    <t>MERKEZ/ TUZLUCA</t>
  </si>
  <si>
    <t>4 ADET SPOR SALONUN YAPILMA İŞİ</t>
  </si>
  <si>
    <t>TR76/2021/2</t>
  </si>
  <si>
    <t>4 ADET GENÇLİK MERKEZİ YAPILMASI</t>
  </si>
  <si>
    <t>TR76/2021/3</t>
  </si>
  <si>
    <t>TİP YARI OLİMPİKL YÜZME HAVUZU</t>
  </si>
  <si>
    <t>TR762021/4</t>
  </si>
  <si>
    <t>ARALIK FUTBOL SAHASI</t>
  </si>
  <si>
    <t>TR76/2021/5</t>
  </si>
  <si>
    <t>ÇOK MAÇLI SPOR SALONUN YAPILMASI</t>
  </si>
  <si>
    <t>TR76/2021/6</t>
  </si>
  <si>
    <t xml:space="preserve">10 ADET HALI SAHA YAPIM İŞİ </t>
  </si>
  <si>
    <t>İL JANDARMA KOMUTANLIĞI</t>
  </si>
  <si>
    <t>Suveren Jandarma Karakol Komutanlığı Doğalgaz Dönüşüm işi</t>
  </si>
  <si>
    <t>Merkez ve İlçeler</t>
  </si>
  <si>
    <t>İl Jandarma Komutanlığı 6 Adet Hizmet Binası Bakım Onarım işi</t>
  </si>
  <si>
    <t>İglo Tipi 1 Adet Mühimat Deposu Yapım işi</t>
  </si>
  <si>
    <t>7 Adet su Deposu Yapım işi</t>
  </si>
  <si>
    <t>İl Jandarma Komutanlığı 7 Adet Hizmet Binası Bakım Onarım işi</t>
  </si>
  <si>
    <t>IĞDIR İL AFET VE ACİL DURUM MÜDÜRLÜĞÜ</t>
  </si>
  <si>
    <t>76AFT2021/1</t>
  </si>
  <si>
    <t>KÜÇÜKOVA</t>
  </si>
  <si>
    <t>AFAD KONUTU</t>
  </si>
  <si>
    <t>76AFT2021/2</t>
  </si>
  <si>
    <t>HARMANDÖVEN</t>
  </si>
  <si>
    <t>76AFT2021/3</t>
  </si>
  <si>
    <t>KUMBULAK</t>
  </si>
  <si>
    <t>76AFT2021/4</t>
  </si>
  <si>
    <t>KAMIŞLI</t>
  </si>
  <si>
    <t>76AFT2021/5</t>
  </si>
  <si>
    <t>GÖKTAŞ</t>
  </si>
  <si>
    <t>2020D00-14943</t>
  </si>
  <si>
    <t>IĞDIR-ARALIK</t>
  </si>
  <si>
    <t>154 kV Aralık TM</t>
  </si>
  <si>
    <t>2020D00-16191</t>
  </si>
  <si>
    <t>154 kV Iğdır-Babek E.i.H Brş.</t>
  </si>
  <si>
    <t>ASFALT VE KALDIRIM İŞİ</t>
  </si>
  <si>
    <t>76IGD2020/4</t>
  </si>
  <si>
    <t>YENİ İTFAİYE BİNASI YAPIM İŞİ</t>
  </si>
  <si>
    <t>76IGDR2020/1</t>
  </si>
  <si>
    <t>ÇÖP AKTARMA MERKEZİ YAPIM İŞİ</t>
  </si>
  <si>
    <t>76IGD2020/3</t>
  </si>
  <si>
    <t>DİLUCU ŞEHİTLER PARKI YAPIM İŞİ</t>
  </si>
  <si>
    <t>2021/1</t>
  </si>
  <si>
    <t>Iğdır Merkez İlçesi Muhtelif Yollarda Asfalt Parke Taşı ve Bordür Yapım İşi</t>
  </si>
  <si>
    <t>2021/2</t>
  </si>
  <si>
    <t>Emek Mahallesi Uluhan Ali Aras Caddesi Asfalt Parke taşı ve Bordür Yapım İşi</t>
  </si>
  <si>
    <t>2021/3</t>
  </si>
  <si>
    <t>Emek ve Karaağaç Mahallesi Karakuyu Yolu Asfalt Parke taşı ve Bordür Yapım işi</t>
  </si>
  <si>
    <t>2021/4</t>
  </si>
  <si>
    <t>Iğdır Merkez Emek Mahallesi İskender Iğdır Caddesi Asfalt Parke taşı ve Bordür Yapım işi</t>
  </si>
  <si>
    <t>2021/5</t>
  </si>
  <si>
    <t>Muhtelif Yollarda ve Alt Yapı Çalışmalarında Kullanılmak Üzere 100 000 Ton PMT Alım İşi</t>
  </si>
  <si>
    <t>2021/6</t>
  </si>
  <si>
    <t>Iğdır Merkez Bağlar Mah. Uluçınar Cad. Yeşil Kuşak Yolu Yapımı</t>
  </si>
  <si>
    <t>2021/7</t>
  </si>
  <si>
    <t>IĞDIR BELEDİYESİ ŞEHİRLERARASI OTOBÜS TERMİNALİ YAPIM İŞİ</t>
  </si>
  <si>
    <t>2021/8</t>
  </si>
  <si>
    <t>IĞDIR MERKEZ TOPÇULAR MAHALLESİ ASFALT VE PARKE TAŞI SÖKÜMÜ YERİNE PMT SERİMİ YAPIM İŞİ</t>
  </si>
  <si>
    <t>2021/9</t>
  </si>
  <si>
    <t>IĞDIR BELEDİYESİ SEBZE HALİ PROJE(MİMARİ-STATİK-ELEKTRİK-JEOLOJİ-MAKİNE) KEŞİF,YAKLAŞIK MALİYET VE TEKNİK ŞARTNAME HAZIRLAMA HİZMET ALIM İŞİ</t>
  </si>
  <si>
    <t>2021/10</t>
  </si>
  <si>
    <t>IĞDIR BELEDİYESİ SEBZE VE MEYVE HALİ YAPIM İŞİ</t>
  </si>
  <si>
    <t>2021/11</t>
  </si>
  <si>
    <t>İLİMİZ SINIRLARI İÇERİSİN DE ATIL DURUM DA BULUNAN PARKLARIN VE ÇOCUK OYUN ALANLARININ AKTİF HALE GETİRİLMESİ MAL ALIM İŞİ</t>
  </si>
  <si>
    <t>2021/12</t>
  </si>
  <si>
    <t>İLİMİZ MERKEZ KARAAĞAÇ VE ÖZGÜR MAH GENÇ OSMAN CAD(KARAKUYU YOLU)BAĞLAR MAH,ULUÇINAR CAD,14 KASIM MAH,NİHAT POLAT CAD YOLARIN AYDINLATILMASI YAPIM İŞİ</t>
  </si>
  <si>
    <t>İnşaat-Konut</t>
  </si>
  <si>
    <t>Diğer Kamu Hiz.</t>
  </si>
  <si>
    <t>Sağlık</t>
  </si>
  <si>
    <t>Enerji</t>
  </si>
  <si>
    <t>Toplam Harcama</t>
  </si>
  <si>
    <t>Devam Ediyor</t>
  </si>
  <si>
    <t>IĞDIR BELEDİYE BAŞKANLIĞI</t>
  </si>
  <si>
    <t>2022/716864</t>
  </si>
  <si>
    <t>Mesleki ve Teknik Lise Uygulama Oteli Yapım işi (İkmal İnşaatı)</t>
  </si>
  <si>
    <t>2022/802647</t>
  </si>
  <si>
    <t>Söğütlü Mahallesi 24 Derslikli Güzel Sanatlar Lisesi ve Spor Salonu Yapım İşi</t>
  </si>
  <si>
    <t>Iğdır 242. Şube Taşkın Tesisleri Onarımı (Karakale Protokol Binası ve Çevre Düzenlemesi)</t>
  </si>
  <si>
    <t>Iğdır Ovası Sulamaları Koruyucu Güvenlik Tedbirleri</t>
  </si>
  <si>
    <t>Iğdır-Aralık Gökay Taburu</t>
  </si>
  <si>
    <t>Iğdır İli Küçük Göletleri Planlama Mühendislik Hizmetleri</t>
  </si>
  <si>
    <t xml:space="preserve">Aşağı Aras Havzası Tuzluca Barajı </t>
  </si>
  <si>
    <t xml:space="preserve">Aşağı Aras Havzası Tuzluca Barajı Sulaması </t>
  </si>
  <si>
    <t xml:space="preserve"> Iğdır Ovası Sulaması Kadim Arkları Beton Kaplaması</t>
  </si>
  <si>
    <t xml:space="preserve"> 24.Bölge Müdürlüğü İdare İmkanlarıyla Yapılacak İşler (Iğdır-Aralık Aktaş, İslamköy ve Yazlık Köyleri Taşkın Kontrol)</t>
  </si>
  <si>
    <t xml:space="preserve"> Iğdır 242. Şube Laboratuvar Binası </t>
  </si>
  <si>
    <t>Aşağı Aras Havzası Tuzluca Barajı HES Tesisleri Elektromekanik Teçhizat</t>
  </si>
  <si>
    <t>Iğdır İçmesuyu İsale Hattı İlave Yapılar</t>
  </si>
  <si>
    <t>Iğdır İçmesuyu İsale Hattı Namı Hesabına Yaptırılması</t>
  </si>
  <si>
    <t>Iğdır Ovası Sulaması Takviye YAS Kuyuları 2. Kısım (54 Adet YAS Kuyuları Açılması)</t>
  </si>
  <si>
    <t>Iğdır Ovası 1. Kısım AT ve TİGH</t>
  </si>
  <si>
    <t>Iğdır-Tuzluca İlçe Merkezi 2. Kısım</t>
  </si>
  <si>
    <t>Fidan Üretim Projesi</t>
  </si>
  <si>
    <t>Merkez,Aralık, Tuzluca</t>
  </si>
  <si>
    <t>2022/1031325</t>
  </si>
  <si>
    <t>Baharlı Mah. 200 Kişilik Yurt Yapımı</t>
  </si>
  <si>
    <t>Projeye başlanmadı</t>
  </si>
  <si>
    <t>2013A011717</t>
  </si>
  <si>
    <t>2022A01182271</t>
  </si>
  <si>
    <t>2007A0199</t>
  </si>
  <si>
    <t>2012A0162</t>
  </si>
  <si>
    <t>2014A0165</t>
  </si>
  <si>
    <t>Iğdır Tuzluca Ünlendi Barajı Grup Köy Yolları Rölekasyonu Proje Yapımı</t>
  </si>
  <si>
    <t>2022D00180777</t>
  </si>
  <si>
    <t>2023A01214326</t>
  </si>
  <si>
    <t>Iğdır-Tuzluca Bağlan Göleti</t>
  </si>
  <si>
    <t>Iğdır-Tuzluca Bağlan Göleti Sulaması</t>
  </si>
  <si>
    <t>Iğdır-Tuzluca Göktaş Göleti</t>
  </si>
  <si>
    <t>Iğdır-Tuzluca Göktaş Göleti Sulaması</t>
  </si>
  <si>
    <t>Iğdır-Tuzluca Yağlı Göleti</t>
  </si>
  <si>
    <t>Iğdır-Tuzluca Yağlı Göleti Sulaması</t>
  </si>
  <si>
    <t>2014K052103</t>
  </si>
  <si>
    <t>2013A01132</t>
  </si>
  <si>
    <t>Iğdır 242. Şube Bina Tesisleri Onarımı 2. Kısım</t>
  </si>
  <si>
    <t>2016A0163</t>
  </si>
  <si>
    <t>2016A06211274</t>
  </si>
  <si>
    <t>Iğdır 242. Şube Taşkın Tesisleri Koruyucu Güvenlik Tedbirleri</t>
  </si>
  <si>
    <t>2011A021354</t>
  </si>
  <si>
    <t>2010A06209784</t>
  </si>
  <si>
    <t>Iğdır-Aralık Adetli Köyü</t>
  </si>
  <si>
    <t>Iğdır-Aralık Yukarı Topraklı Köyü</t>
  </si>
  <si>
    <t>Iğdır-Merkez Güngörmez Köyü</t>
  </si>
  <si>
    <t>2012A06209851</t>
  </si>
  <si>
    <t>Iğdır-Aralık Kolikent Köyü</t>
  </si>
  <si>
    <t>Devam ediyor</t>
  </si>
  <si>
    <t>Bitti</t>
  </si>
  <si>
    <t>2023/497026</t>
  </si>
  <si>
    <t>Tuzluca İlkokulunun Öğretmenevine Dönüştürülmesi İşi (İkmal)</t>
  </si>
  <si>
    <t>2023/533161</t>
  </si>
  <si>
    <t>Iğdır Merkez 24 Derslikli İlkokul Yapım İşi</t>
  </si>
  <si>
    <t>İl Özel İdaresi</t>
  </si>
  <si>
    <t>BİTTİ</t>
  </si>
  <si>
    <t>12. BÖLGE MÜDÜRLÜĞÜ(ERZURUM) TARAFINDAN YAPILMAKTADIR</t>
  </si>
  <si>
    <t>2022/8</t>
  </si>
  <si>
    <t>2023/1207468</t>
  </si>
  <si>
    <t>3 Adet Okul Binası Bakım Onarım İşi</t>
  </si>
  <si>
    <t>2023/1140976</t>
  </si>
  <si>
    <t>7 Adet Okul Bakım Onarım İşi</t>
  </si>
  <si>
    <t>2023/633315</t>
  </si>
  <si>
    <t>Tuzluca İlçesi Aş. Civanlı Köyüne 6 Daireli Lojman Yapım İşi</t>
  </si>
  <si>
    <t>KANALİZASYON İNŞAATI YAPIM İŞİ.</t>
  </si>
  <si>
    <t>2023/245847</t>
  </si>
  <si>
    <t>Aile ve Sosyal Hizmetler İl Müdürlüğü Hizmet Binası Yapım İşi (İkmal)</t>
  </si>
  <si>
    <t>2023/159223</t>
  </si>
  <si>
    <t>BAHARLI 112 ASHİ</t>
  </si>
  <si>
    <t>TAŞBURUN</t>
  </si>
  <si>
    <t>HOŞHABER ASM</t>
  </si>
  <si>
    <t>2022/10</t>
  </si>
  <si>
    <t>3 NOLU ASHİ</t>
  </si>
  <si>
    <t>1964E04-2-215785</t>
  </si>
  <si>
    <t>Alican Sınır Kapısı Yolu</t>
  </si>
  <si>
    <t>2003E04-650-166820</t>
  </si>
  <si>
    <t>2023/1103093</t>
  </si>
  <si>
    <t>Mezarlık Çevre Düzenleme Yapım İşi</t>
  </si>
  <si>
    <t>2023/1233794</t>
  </si>
  <si>
    <t>Kilitli Beton Parke Taşı İle Yol Yapım İşi</t>
  </si>
  <si>
    <t>2023/1229548</t>
  </si>
  <si>
    <t>İdare Malı Kilitli Beton Parke Taşı İle Yol Yapım İşi</t>
  </si>
  <si>
    <t>TR76/2023/1</t>
  </si>
  <si>
    <t>TR76/2023/2</t>
  </si>
  <si>
    <t>TR76/2023/3</t>
  </si>
  <si>
    <t>TR76/2023/4</t>
  </si>
  <si>
    <t>İhale Aşamasında</t>
  </si>
  <si>
    <t>2023/1230339</t>
  </si>
  <si>
    <t>EMEK MAHALLESİ 2 ADET PARK YAPIM İŞİ</t>
  </si>
  <si>
    <t>ATATÜRK TOPÇULAR PARK YAPIMI</t>
  </si>
  <si>
    <t>2023/1201809</t>
  </si>
  <si>
    <t>14 kasım söğütlü park yapımı</t>
  </si>
  <si>
    <t>2023/1227120</t>
  </si>
  <si>
    <t>ÖZGÜR VE KARAAĞAÇ MAHALLESİ PARK YAPIM İŞİ</t>
  </si>
  <si>
    <t>13. BÖLGE MÜDÜRLÜĞÜ(ERZURUM) TARAFINDAN YAPILMAKTADIR</t>
  </si>
  <si>
    <t>Diğer kamu hizmetleri</t>
  </si>
  <si>
    <t>Iğdır Tuzluca Barajı Yaban Hayatı Koruma ve Geliştirme Proje Yapımı</t>
  </si>
  <si>
    <t xml:space="preserve">Iğdır Tuzluca Ünlendi Barajı Sulaması İkmali </t>
  </si>
  <si>
    <t xml:space="preserve">Iğdır Tuzluca Ünlendi Barajı Grup Köy Yolları Rölekasyonu </t>
  </si>
  <si>
    <t xml:space="preserve">Hizmet </t>
  </si>
  <si>
    <t>2020K07152044</t>
  </si>
  <si>
    <t>Iğdır Tuzluca Barajı Yeniden Yerleşim Etüdü</t>
  </si>
  <si>
    <t>Iğdır Tuzluca Barajı Yeniden Yerleşim Proje Yapımı</t>
  </si>
  <si>
    <t>Iğdır Ovası Sulaması Taban Suyu Gözlem Kuyuları Onarımı</t>
  </si>
  <si>
    <t>Iğdır Batı ve Doğu Sulama Sahası TİGH</t>
  </si>
  <si>
    <t xml:space="preserve">Iğdır 242. Şube Taşkın Tesisleri Onarımı </t>
  </si>
  <si>
    <t>2024A05-224659</t>
  </si>
  <si>
    <t>2024A05-224653</t>
  </si>
  <si>
    <t>2024A05-224636</t>
  </si>
  <si>
    <t>2024/55090</t>
  </si>
  <si>
    <t>Melekli Şehit Piyade Çavuş Tunay Şafak Çok Programlı Lise Doğalgaz Dönüşüm İşi</t>
  </si>
  <si>
    <t>2024/52484</t>
  </si>
  <si>
    <t>6 Adet Okul Binası Doğalgaz Dönüşüm İşi</t>
  </si>
  <si>
    <t>2024/50964</t>
  </si>
  <si>
    <t>Iğdır Merkez Atatürk Anadolu Lisesi Çevre Düzenlemesi Yapım İşi</t>
  </si>
  <si>
    <t>ULAŞTIRMA</t>
  </si>
  <si>
    <t>2024/2</t>
  </si>
  <si>
    <t>YÜZDE 60 BİTMİŞ DURUMDA İNŞAATI DEVAM ETMEKTEDİR.</t>
  </si>
  <si>
    <t>YÜZDE 85 BİTMİŞ DURUMDA İNAŞAATI DEVAM ETMEKTEDİR</t>
  </si>
  <si>
    <t>PROJE VE ZEMİN ETÜT AŞAMASINDA</t>
  </si>
  <si>
    <t xml:space="preserve">PROJE VE ZEMİN ETÜT AŞAMASINDA </t>
  </si>
  <si>
    <t>Proje Aşamasında</t>
  </si>
  <si>
    <t>2024/160569</t>
  </si>
  <si>
    <t>Diğer Kamu Hizmetleri-Sosyal</t>
  </si>
  <si>
    <t>2024/45236</t>
  </si>
  <si>
    <t>2023/1183260</t>
  </si>
  <si>
    <t xml:space="preserve">Diğer Kamu Hizmetleri-Sosyal </t>
  </si>
  <si>
    <t>İnşaat</t>
  </si>
  <si>
    <t>ERZURUM ORMAN BÖLGE MÜDÜRLÜĞÜ</t>
  </si>
  <si>
    <t>İLLER Bankası A.Ş</t>
  </si>
  <si>
    <t>Aile  ve Sosyal  Hizmetler  İl Müdürlüğü</t>
  </si>
  <si>
    <t>İl Sağlık MÜdürlüğü</t>
  </si>
  <si>
    <t>IĞDIR Belediye Başkanlığı</t>
  </si>
  <si>
    <t>Merkez, Aralık, Karakoyunlu, Tuzluca</t>
  </si>
  <si>
    <t>Merkez, Karakoyunlu, Tuzluca</t>
  </si>
  <si>
    <t>Merkez, Aralık</t>
  </si>
  <si>
    <t>Karakoyunlu</t>
  </si>
  <si>
    <t>Hoşhaber</t>
  </si>
  <si>
    <t>Çok Amaçlı Spor Salonu Yapım İşi</t>
  </si>
  <si>
    <t>Atatürk Mahallesi Futbol Sahasına Portatif Çelik Seyirci Tribünü Yapılması</t>
  </si>
  <si>
    <t>Emek Mahallesi Futbol Sahası Yapım İşi</t>
  </si>
  <si>
    <t xml:space="preserve">Greyderli Bakım ( 365 KM)    ( PE ) </t>
  </si>
  <si>
    <t xml:space="preserve">Greyderli Bakım (Tarla içi yollar) ( 170 KM)    ( PE ) </t>
  </si>
  <si>
    <t xml:space="preserve">Malzemeli Bakım ( 153 KM ) ( PE ) </t>
  </si>
  <si>
    <t xml:space="preserve">Onarım (44 KM ) ( PE ) </t>
  </si>
  <si>
    <t xml:space="preserve">Korhan Jandarma Karakolu - Rus Kışlası Bağlantı  Yolu Yapım Ve Onarım İşi 
</t>
  </si>
  <si>
    <t>Tuzluca Devlet Hastanesi</t>
  </si>
  <si>
    <t>Otogar Ek Bina</t>
  </si>
  <si>
    <t>Belediye Giriş Kat Ve Meclis Salonu Dekorasyon</t>
  </si>
  <si>
    <t>Aralık Entegre İlçe Hastanesi</t>
  </si>
  <si>
    <t>400 Yataklı Iğdır Devlet Hastanesi</t>
  </si>
  <si>
    <t>Merkez TSM+Sağlıklı Yaşam Merkezİ</t>
  </si>
  <si>
    <t>Gençlik ve Spor Hizmetleri İl Müdürlüğü</t>
  </si>
  <si>
    <t>2000 Kişilik Tribün Bakım Onarımı Ve Portatif Tribün Yapım İşi</t>
  </si>
  <si>
    <t>Iğdır Gençlik Merkezi Bakım Onarımı</t>
  </si>
  <si>
    <t xml:space="preserve"> İL Milli Eğitim Müdürlüğü</t>
  </si>
  <si>
    <t>KARAYOLLARI 18.BÖLGE MÜDÜRLÜĞÜ</t>
  </si>
  <si>
    <t>İL MİLLİ EĞİTİM MÜDÜRLÜĞÜ</t>
  </si>
  <si>
    <t>AİLE VE SOSYAL HİZMETLER İL MÜDÜRLÜĞÜ</t>
  </si>
  <si>
    <t>Aplikasyona Müstenit Kati Proje Yapımı (Iğdır Ünlendi Barajı Sulaması Sanat Yapıları Projelerinin Eksiklerinin Tamamlanması)</t>
  </si>
  <si>
    <t>2024A01227253</t>
  </si>
  <si>
    <t>Iğdır-Tuzluca Aliköse Köyü HİS Göleti</t>
  </si>
  <si>
    <t>Aralık, Karakoyunlu</t>
  </si>
  <si>
    <t>Iğdır-Karakoyunlu Bulakbaşı Köyü</t>
  </si>
  <si>
    <t>Iğdır-Merkez Karakuyu Köyü</t>
  </si>
  <si>
    <t>Iğdır-Tuzluca Aşağıcivanlı Köyü</t>
  </si>
  <si>
    <t>Iğdır-Tuzluca Osmanköy Köyü</t>
  </si>
  <si>
    <t>Iğdır-Tuzluca Sarıbulak Köyü</t>
  </si>
  <si>
    <t>Iğdır-Tuzluca Yaylacık Köyü</t>
  </si>
  <si>
    <t>Iğdır-Tuzluca Ombulak Köyü Zaraphane Mezrası</t>
  </si>
  <si>
    <t>DEVAM EDİYOR</t>
  </si>
  <si>
    <t>DOĞUBAYAZID GRUBU KÖPRÜLERİ (KANAL 6A VE TAŞBURUN) Köprüsü</t>
  </si>
  <si>
    <t xml:space="preserve">IĞDIR VALİLİĞİ 2024 YILI KURUMLARIN YATIRIMLARINA AİT İŞ TAKVİMİ  </t>
  </si>
  <si>
    <t>Iğdır İl Jandarma Komutanlığı</t>
  </si>
  <si>
    <t>2024-1</t>
  </si>
  <si>
    <t>Merkez/Atatürk Mah.</t>
  </si>
  <si>
    <t>Iğdır İl J.K.lığı Hizmet Binası, Merkez İlçe J.K.lığı Hizmet Binası ve 60 Daireli Lojmanları İçme Suyunun Şehir Şebekesine Bağlanması İşi</t>
  </si>
  <si>
    <t>2024-2</t>
  </si>
  <si>
    <t>Tuzluca/Canderviş Köyü</t>
  </si>
  <si>
    <t>Iğdır İl J.K.lığı Tuzluca İlçe J.K.lığı Canderviş J.Krk.K.lığı Hizmet Binası Bakım Onarımı</t>
  </si>
  <si>
    <t xml:space="preserve"> Gençlik ve Spor Hizmetleri İl Müdürlüğü</t>
  </si>
  <si>
    <t>BOTAN SAN İNŞAAT PETROL ÜRÜNLERİ TURİZM GIDA
 TEMİZLİK GİYİM İTHALAT İHRACAT SANAYİ LİMİTED ŞİRKETİ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</si>
</sst>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₺_-;\-* #,##0.00\ _₺_-;_-* &quot;-&quot;??\ _₺_-;_-@_-"/>
    <numFmt numFmtId="165" formatCode="#,##0.00\ _₺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theme="1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name val="Arial"/>
      <family val="2"/>
      <charset val="162"/>
    </font>
    <font>
      <sz val="11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6"/>
      <name val="Arial"/>
      <family val="2"/>
      <charset val="162"/>
    </font>
    <font>
      <b/>
      <sz val="8"/>
      <name val="Arial"/>
      <family val="2"/>
      <charset val="162"/>
    </font>
    <font>
      <b/>
      <sz val="8"/>
      <color rgb="FF008000"/>
      <name val="Arial"/>
      <family val="2"/>
      <charset val="162"/>
    </font>
    <font>
      <sz val="8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0"/>
      <name val="Arial"/>
      <family val="2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  <font>
      <b/>
      <sz val="7"/>
      <color rgb="FF000000"/>
      <name val="Arial"/>
      <family val="2"/>
      <charset val="162"/>
    </font>
    <font>
      <sz val="8"/>
      <name val="Calibri"/>
      <family val="2"/>
      <charset val="162"/>
      <scheme val="minor"/>
    </font>
    <font>
      <shadow/>
      <sz val="8"/>
      <color theme="1"/>
      <name val="Calibri"/>
      <family val="2"/>
      <charset val="162"/>
      <scheme val="minor"/>
    </font>
    <font>
      <b/>
      <i/>
      <sz val="8"/>
      <name val="Arial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10"/>
      <color rgb="FFFF0000"/>
      <name val="Arial"/>
      <family val="2"/>
      <charset val="162"/>
    </font>
    <font>
      <sz val="10"/>
      <name val="Calibri"/>
      <family val="2"/>
      <charset val="162"/>
      <scheme val="minor"/>
    </font>
    <font>
      <sz val="10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sz val="14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8"/>
      <color theme="1"/>
      <name val="Arial"/>
      <family val="2"/>
      <charset val="162"/>
    </font>
    <font>
      <b/>
      <sz val="10"/>
      <color rgb="FFFF0000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10"/>
      <color theme="0"/>
      <name val="Arial"/>
      <family val="2"/>
      <charset val="162"/>
    </font>
    <font>
      <sz val="8"/>
      <color theme="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b/>
      <sz val="11"/>
      <color rgb="FF000000"/>
      <name val="Calibri"/>
      <family val="2"/>
      <charset val="162"/>
      <scheme val="minor"/>
    </font>
    <font>
      <b/>
      <sz val="14"/>
      <color rgb="FF222222"/>
      <name val="Segoe UI"/>
      <family val="2"/>
      <charset val="162"/>
    </font>
    <font>
      <b/>
      <sz val="8"/>
      <color rgb="FF222222"/>
      <name val="Segoe U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3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</cellStyleXfs>
  <cellXfs count="312">
    <xf numFmtId="0" fontId="0" fillId="0" borderId="0" xfId="0"/>
    <xf numFmtId="0" fontId="15" fillId="2" borderId="1" xfId="0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center" vertical="center" wrapText="1"/>
    </xf>
    <xf numFmtId="11" fontId="17" fillId="3" borderId="3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7" fillId="3" borderId="3" xfId="0" applyNumberFormat="1" applyFont="1" applyFill="1" applyBorder="1" applyAlignment="1">
      <alignment horizontal="center" vertical="center" wrapText="1"/>
    </xf>
    <xf numFmtId="165" fontId="16" fillId="3" borderId="3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 readingOrder="1"/>
    </xf>
    <xf numFmtId="0" fontId="24" fillId="3" borderId="1" xfId="2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165" fontId="19" fillId="2" borderId="1" xfId="0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vertical="center" wrapText="1"/>
    </xf>
    <xf numFmtId="4" fontId="10" fillId="2" borderId="0" xfId="0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right" vertical="center"/>
    </xf>
    <xf numFmtId="17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19" fillId="4" borderId="5" xfId="0" applyFont="1" applyFill="1" applyBorder="1" applyAlignment="1">
      <alignment horizontal="center" vertical="center"/>
    </xf>
    <xf numFmtId="165" fontId="19" fillId="4" borderId="1" xfId="0" applyNumberFormat="1" applyFont="1" applyFill="1" applyBorder="1" applyAlignment="1">
      <alignment horizontal="right" vertical="center" wrapText="1"/>
    </xf>
    <xf numFmtId="3" fontId="19" fillId="4" borderId="1" xfId="0" applyNumberFormat="1" applyFont="1" applyFill="1" applyBorder="1" applyAlignment="1">
      <alignment horizontal="right" vertical="center" wrapText="1" shrinkToFit="1"/>
    </xf>
    <xf numFmtId="4" fontId="19" fillId="4" borderId="1" xfId="0" applyNumberFormat="1" applyFont="1" applyFill="1" applyBorder="1" applyAlignment="1">
      <alignment horizontal="center" vertical="center" wrapText="1"/>
    </xf>
    <xf numFmtId="3" fontId="19" fillId="4" borderId="4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right" vertical="center" wrapText="1"/>
    </xf>
    <xf numFmtId="0" fontId="31" fillId="2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165" fontId="5" fillId="2" borderId="1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5" fillId="2" borderId="3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4" fontId="5" fillId="2" borderId="3" xfId="0" applyNumberFormat="1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 readingOrder="1"/>
    </xf>
    <xf numFmtId="0" fontId="3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wrapText="1"/>
    </xf>
    <xf numFmtId="11" fontId="5" fillId="2" borderId="3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165" fontId="36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32" fillId="2" borderId="1" xfId="0" applyNumberFormat="1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0" fontId="31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wrapText="1"/>
    </xf>
    <xf numFmtId="0" fontId="43" fillId="2" borderId="3" xfId="0" applyFont="1" applyFill="1" applyBorder="1" applyAlignment="1">
      <alignment horizontal="center" vertical="center" wrapText="1"/>
    </xf>
    <xf numFmtId="165" fontId="43" fillId="2" borderId="1" xfId="0" applyNumberFormat="1" applyFont="1" applyFill="1" applyBorder="1" applyAlignment="1">
      <alignment horizontal="center" vertical="center" wrapText="1"/>
    </xf>
    <xf numFmtId="165" fontId="43" fillId="2" borderId="3" xfId="0" applyNumberFormat="1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right"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right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vertical="center"/>
    </xf>
    <xf numFmtId="0" fontId="46" fillId="2" borderId="1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vertical="center"/>
    </xf>
    <xf numFmtId="0" fontId="45" fillId="2" borderId="1" xfId="0" applyFont="1" applyFill="1" applyBorder="1" applyAlignment="1">
      <alignment horizontal="right" vertical="center"/>
    </xf>
    <xf numFmtId="0" fontId="45" fillId="2" borderId="1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wrapText="1"/>
    </xf>
    <xf numFmtId="1" fontId="43" fillId="2" borderId="3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vertical="center"/>
    </xf>
    <xf numFmtId="0" fontId="49" fillId="4" borderId="4" xfId="0" applyFont="1" applyFill="1" applyBorder="1" applyAlignment="1">
      <alignment vertical="center"/>
    </xf>
    <xf numFmtId="0" fontId="49" fillId="4" borderId="5" xfId="0" applyFont="1" applyFill="1" applyBorder="1" applyAlignment="1">
      <alignment vertical="center"/>
    </xf>
    <xf numFmtId="165" fontId="49" fillId="4" borderId="1" xfId="0" applyNumberFormat="1" applyFont="1" applyFill="1" applyBorder="1" applyAlignment="1">
      <alignment vertical="center" wrapText="1"/>
    </xf>
    <xf numFmtId="3" fontId="49" fillId="4" borderId="1" xfId="0" applyNumberFormat="1" applyFont="1" applyFill="1" applyBorder="1" applyAlignment="1">
      <alignment vertical="center" wrapText="1" shrinkToFit="1"/>
    </xf>
    <xf numFmtId="4" fontId="49" fillId="4" borderId="1" xfId="0" applyNumberFormat="1" applyFont="1" applyFill="1" applyBorder="1" applyAlignment="1">
      <alignment vertical="center" wrapText="1"/>
    </xf>
    <xf numFmtId="3" fontId="49" fillId="4" borderId="4" xfId="0" applyNumberFormat="1" applyFont="1" applyFill="1" applyBorder="1" applyAlignment="1">
      <alignment vertical="center" wrapText="1"/>
    </xf>
    <xf numFmtId="0" fontId="49" fillId="4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wrapText="1"/>
    </xf>
    <xf numFmtId="0" fontId="43" fillId="0" borderId="3" xfId="0" applyFont="1" applyFill="1" applyBorder="1" applyAlignment="1">
      <alignment horizontal="center" wrapText="1"/>
    </xf>
    <xf numFmtId="0" fontId="43" fillId="0" borderId="2" xfId="0" applyFont="1" applyFill="1" applyBorder="1" applyAlignment="1">
      <alignment horizontal="center" wrapText="1"/>
    </xf>
    <xf numFmtId="1" fontId="43" fillId="0" borderId="3" xfId="0" applyNumberFormat="1" applyFont="1" applyFill="1" applyBorder="1" applyAlignment="1">
      <alignment horizontal="center" wrapText="1"/>
    </xf>
    <xf numFmtId="165" fontId="43" fillId="0" borderId="1" xfId="0" applyNumberFormat="1" applyFont="1" applyFill="1" applyBorder="1" applyAlignment="1">
      <alignment horizontal="center" wrapText="1"/>
    </xf>
    <xf numFmtId="165" fontId="43" fillId="0" borderId="3" xfId="0" applyNumberFormat="1" applyFont="1" applyFill="1" applyBorder="1" applyAlignment="1">
      <alignment horizont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1" fontId="43" fillId="0" borderId="1" xfId="0" applyNumberFormat="1" applyFont="1" applyFill="1" applyBorder="1" applyAlignment="1">
      <alignment horizontal="center" wrapText="1"/>
    </xf>
    <xf numFmtId="165" fontId="43" fillId="2" borderId="3" xfId="0" applyNumberFormat="1" applyFont="1" applyFill="1" applyBorder="1" applyAlignment="1">
      <alignment horizontal="center" wrapText="1"/>
    </xf>
    <xf numFmtId="0" fontId="49" fillId="0" borderId="3" xfId="0" applyFont="1" applyFill="1" applyBorder="1" applyAlignment="1">
      <alignment horizontal="center" vertical="center" wrapText="1"/>
    </xf>
    <xf numFmtId="165" fontId="43" fillId="0" borderId="3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4" fontId="43" fillId="2" borderId="1" xfId="0" applyNumberFormat="1" applyFont="1" applyFill="1" applyBorder="1" applyAlignment="1">
      <alignment horizontal="center" wrapText="1"/>
    </xf>
    <xf numFmtId="4" fontId="43" fillId="2" borderId="3" xfId="0" applyNumberFormat="1" applyFont="1" applyFill="1" applyBorder="1" applyAlignment="1">
      <alignment horizontal="center" wrapText="1"/>
    </xf>
    <xf numFmtId="0" fontId="49" fillId="2" borderId="1" xfId="0" applyFont="1" applyFill="1" applyBorder="1" applyAlignment="1">
      <alignment horizontal="center" wrapText="1"/>
    </xf>
    <xf numFmtId="0" fontId="41" fillId="6" borderId="1" xfId="0" applyFont="1" applyFill="1" applyBorder="1" applyAlignment="1">
      <alignment horizontal="center"/>
    </xf>
    <xf numFmtId="3" fontId="43" fillId="6" borderId="1" xfId="0" applyNumberFormat="1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 wrapText="1" readingOrder="1"/>
    </xf>
    <xf numFmtId="0" fontId="43" fillId="2" borderId="6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/>
    </xf>
    <xf numFmtId="3" fontId="43" fillId="2" borderId="1" xfId="0" applyNumberFormat="1" applyFont="1" applyFill="1" applyBorder="1" applyAlignment="1">
      <alignment horizontal="center"/>
    </xf>
    <xf numFmtId="0" fontId="49" fillId="2" borderId="6" xfId="0" applyFont="1" applyFill="1" applyBorder="1" applyAlignment="1">
      <alignment horizontal="center" vertical="center" wrapText="1"/>
    </xf>
    <xf numFmtId="165" fontId="43" fillId="2" borderId="1" xfId="0" applyNumberFormat="1" applyFont="1" applyFill="1" applyBorder="1" applyAlignment="1">
      <alignment horizontal="center" wrapText="1"/>
    </xf>
    <xf numFmtId="0" fontId="43" fillId="0" borderId="3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vertical="center" wrapText="1"/>
    </xf>
    <xf numFmtId="0" fontId="43" fillId="2" borderId="7" xfId="0" applyFont="1" applyFill="1" applyBorder="1" applyAlignment="1">
      <alignment vertical="center" wrapText="1"/>
    </xf>
    <xf numFmtId="0" fontId="43" fillId="2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vertical="center" wrapText="1"/>
    </xf>
    <xf numFmtId="0" fontId="43" fillId="0" borderId="1" xfId="0" applyFont="1" applyBorder="1" applyAlignment="1">
      <alignment horizontal="center" vertical="center"/>
    </xf>
    <xf numFmtId="0" fontId="43" fillId="2" borderId="0" xfId="0" applyFont="1" applyFill="1" applyBorder="1" applyAlignment="1">
      <alignment vertical="center" wrapText="1"/>
    </xf>
    <xf numFmtId="0" fontId="43" fillId="0" borderId="1" xfId="0" applyFont="1" applyBorder="1" applyAlignment="1">
      <alignment horizontal="center" wrapText="1"/>
    </xf>
    <xf numFmtId="0" fontId="49" fillId="2" borderId="6" xfId="0" applyFont="1" applyFill="1" applyBorder="1" applyAlignment="1">
      <alignment horizontal="center" wrapText="1"/>
    </xf>
    <xf numFmtId="0" fontId="50" fillId="2" borderId="1" xfId="0" applyFont="1" applyFill="1" applyBorder="1" applyAlignment="1">
      <alignment horizontal="center" wrapText="1"/>
    </xf>
    <xf numFmtId="3" fontId="19" fillId="4" borderId="5" xfId="0" applyNumberFormat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" fontId="32" fillId="5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0" fontId="45" fillId="0" borderId="1" xfId="0" applyFont="1" applyBorder="1" applyAlignment="1">
      <alignment horizontal="center" wrapText="1"/>
    </xf>
    <xf numFmtId="3" fontId="42" fillId="5" borderId="1" xfId="0" applyNumberFormat="1" applyFont="1" applyFill="1" applyBorder="1" applyAlignment="1">
      <alignment horizontal="center" wrapText="1" shrinkToFit="1"/>
    </xf>
    <xf numFmtId="0" fontId="44" fillId="5" borderId="1" xfId="0" applyFont="1" applyFill="1" applyBorder="1" applyAlignment="1">
      <alignment horizontal="center" wrapText="1"/>
    </xf>
    <xf numFmtId="0" fontId="42" fillId="2" borderId="3" xfId="0" applyFont="1" applyFill="1" applyBorder="1" applyAlignment="1">
      <alignment horizontal="center" wrapText="1"/>
    </xf>
    <xf numFmtId="0" fontId="42" fillId="0" borderId="1" xfId="0" applyFont="1" applyBorder="1" applyAlignment="1">
      <alignment horizontal="center" wrapText="1"/>
    </xf>
    <xf numFmtId="0" fontId="42" fillId="0" borderId="2" xfId="0" applyFont="1" applyFill="1" applyBorder="1" applyAlignment="1">
      <alignment horizontal="center" wrapText="1"/>
    </xf>
    <xf numFmtId="165" fontId="42" fillId="2" borderId="1" xfId="0" applyNumberFormat="1" applyFont="1" applyFill="1" applyBorder="1" applyAlignment="1">
      <alignment horizontal="center" wrapText="1"/>
    </xf>
    <xf numFmtId="0" fontId="52" fillId="2" borderId="1" xfId="0" applyFont="1" applyFill="1" applyBorder="1" applyAlignment="1">
      <alignment horizontal="center" wrapText="1"/>
    </xf>
    <xf numFmtId="0" fontId="42" fillId="2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0" fontId="53" fillId="4" borderId="1" xfId="0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165" fontId="53" fillId="4" borderId="1" xfId="0" applyNumberFormat="1" applyFont="1" applyFill="1" applyBorder="1" applyAlignment="1">
      <alignment horizontal="center" vertical="center" wrapText="1"/>
    </xf>
    <xf numFmtId="3" fontId="53" fillId="4" borderId="1" xfId="0" applyNumberFormat="1" applyFont="1" applyFill="1" applyBorder="1" applyAlignment="1">
      <alignment horizontal="center" vertical="center" wrapText="1" shrinkToFit="1"/>
    </xf>
    <xf numFmtId="4" fontId="53" fillId="4" borderId="1" xfId="0" applyNumberFormat="1" applyFont="1" applyFill="1" applyBorder="1" applyAlignment="1">
      <alignment horizontal="center" vertical="center" wrapText="1"/>
    </xf>
    <xf numFmtId="3" fontId="53" fillId="4" borderId="4" xfId="0" applyNumberFormat="1" applyFont="1" applyFill="1" applyBorder="1" applyAlignment="1">
      <alignment vertical="center" wrapText="1"/>
    </xf>
    <xf numFmtId="0" fontId="53" fillId="4" borderId="1" xfId="0" applyFont="1" applyFill="1" applyBorder="1" applyAlignment="1">
      <alignment vertical="center" wrapText="1"/>
    </xf>
    <xf numFmtId="0" fontId="53" fillId="4" borderId="1" xfId="0" applyFont="1" applyFill="1" applyBorder="1" applyAlignment="1">
      <alignment vertical="center"/>
    </xf>
    <xf numFmtId="0" fontId="53" fillId="4" borderId="4" xfId="0" applyFont="1" applyFill="1" applyBorder="1" applyAlignment="1">
      <alignment vertical="center"/>
    </xf>
    <xf numFmtId="0" fontId="53" fillId="4" borderId="5" xfId="0" applyFont="1" applyFill="1" applyBorder="1" applyAlignment="1">
      <alignment vertical="center"/>
    </xf>
    <xf numFmtId="165" fontId="53" fillId="4" borderId="1" xfId="0" applyNumberFormat="1" applyFont="1" applyFill="1" applyBorder="1" applyAlignment="1">
      <alignment vertical="center" wrapText="1"/>
    </xf>
    <xf numFmtId="3" fontId="53" fillId="4" borderId="1" xfId="0" applyNumberFormat="1" applyFont="1" applyFill="1" applyBorder="1" applyAlignment="1">
      <alignment vertical="center" wrapText="1" shrinkToFit="1"/>
    </xf>
    <xf numFmtId="4" fontId="53" fillId="4" borderId="1" xfId="0" applyNumberFormat="1" applyFont="1" applyFill="1" applyBorder="1" applyAlignment="1">
      <alignment vertical="center" wrapText="1"/>
    </xf>
    <xf numFmtId="0" fontId="54" fillId="2" borderId="0" xfId="0" applyFont="1" applyFill="1" applyBorder="1" applyAlignment="1">
      <alignment vertical="center"/>
    </xf>
    <xf numFmtId="0" fontId="55" fillId="4" borderId="1" xfId="0" applyFont="1" applyFill="1" applyBorder="1" applyAlignment="1">
      <alignment vertical="center"/>
    </xf>
    <xf numFmtId="0" fontId="55" fillId="4" borderId="4" xfId="0" applyFont="1" applyFill="1" applyBorder="1" applyAlignment="1">
      <alignment vertical="center"/>
    </xf>
    <xf numFmtId="0" fontId="55" fillId="4" borderId="5" xfId="0" applyFont="1" applyFill="1" applyBorder="1" applyAlignment="1">
      <alignment horizontal="center" vertical="center"/>
    </xf>
    <xf numFmtId="165" fontId="55" fillId="4" borderId="1" xfId="0" applyNumberFormat="1" applyFont="1" applyFill="1" applyBorder="1" applyAlignment="1">
      <alignment horizontal="right" vertical="center" wrapText="1"/>
    </xf>
    <xf numFmtId="3" fontId="55" fillId="4" borderId="1" xfId="0" applyNumberFormat="1" applyFont="1" applyFill="1" applyBorder="1" applyAlignment="1">
      <alignment horizontal="right" vertical="center" wrapText="1" shrinkToFit="1"/>
    </xf>
    <xf numFmtId="4" fontId="55" fillId="4" borderId="1" xfId="0" applyNumberFormat="1" applyFont="1" applyFill="1" applyBorder="1" applyAlignment="1">
      <alignment horizontal="center" vertical="center" wrapText="1"/>
    </xf>
    <xf numFmtId="3" fontId="55" fillId="4" borderId="4" xfId="0" applyNumberFormat="1" applyFont="1" applyFill="1" applyBorder="1" applyAlignment="1">
      <alignment horizontal="center" vertical="center" wrapText="1"/>
    </xf>
    <xf numFmtId="0" fontId="55" fillId="4" borderId="1" xfId="0" applyFont="1" applyFill="1" applyBorder="1" applyAlignment="1">
      <alignment horizontal="right" vertical="center" wrapText="1"/>
    </xf>
    <xf numFmtId="0" fontId="56" fillId="2" borderId="0" xfId="0" applyFont="1" applyFill="1" applyBorder="1" applyAlignment="1">
      <alignment vertical="center"/>
    </xf>
    <xf numFmtId="0" fontId="43" fillId="2" borderId="6" xfId="0" applyFont="1" applyFill="1" applyBorder="1" applyAlignment="1">
      <alignment horizontal="center" wrapText="1"/>
    </xf>
    <xf numFmtId="0" fontId="57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wrapText="1"/>
    </xf>
    <xf numFmtId="11" fontId="5" fillId="2" borderId="3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43" fillId="4" borderId="3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48" fillId="2" borderId="4" xfId="0" applyFont="1" applyFill="1" applyBorder="1" applyAlignment="1">
      <alignment horizontal="center" wrapText="1"/>
    </xf>
    <xf numFmtId="0" fontId="48" fillId="2" borderId="5" xfId="0" applyFont="1" applyFill="1" applyBorder="1" applyAlignment="1">
      <alignment horizontal="center" wrapText="1"/>
    </xf>
    <xf numFmtId="0" fontId="48" fillId="2" borderId="6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5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wrapText="1"/>
    </xf>
    <xf numFmtId="0" fontId="34" fillId="2" borderId="5" xfId="0" applyFont="1" applyFill="1" applyBorder="1" applyAlignment="1">
      <alignment horizontal="center" wrapText="1"/>
    </xf>
    <xf numFmtId="0" fontId="34" fillId="2" borderId="6" xfId="0" applyFont="1" applyFill="1" applyBorder="1" applyAlignment="1">
      <alignment horizontal="center" wrapText="1"/>
    </xf>
    <xf numFmtId="0" fontId="48" fillId="0" borderId="4" xfId="0" applyFont="1" applyFill="1" applyBorder="1" applyAlignment="1">
      <alignment horizontal="center" wrapText="1"/>
    </xf>
    <xf numFmtId="0" fontId="43" fillId="0" borderId="5" xfId="0" applyFont="1" applyFill="1" applyBorder="1" applyAlignment="1">
      <alignment horizontal="center" wrapText="1"/>
    </xf>
    <xf numFmtId="0" fontId="43" fillId="0" borderId="6" xfId="0" applyFont="1" applyFill="1" applyBorder="1" applyAlignment="1">
      <alignment horizontal="center" wrapText="1"/>
    </xf>
    <xf numFmtId="0" fontId="55" fillId="4" borderId="4" xfId="0" applyFont="1" applyFill="1" applyBorder="1" applyAlignment="1">
      <alignment horizontal="right" vertical="center"/>
    </xf>
    <xf numFmtId="0" fontId="55" fillId="4" borderId="5" xfId="0" applyFont="1" applyFill="1" applyBorder="1" applyAlignment="1">
      <alignment horizontal="right" vertical="center"/>
    </xf>
    <xf numFmtId="0" fontId="53" fillId="4" borderId="4" xfId="0" applyFont="1" applyFill="1" applyBorder="1" applyAlignment="1">
      <alignment vertical="center"/>
    </xf>
    <xf numFmtId="0" fontId="53" fillId="4" borderId="5" xfId="0" applyFont="1" applyFill="1" applyBorder="1" applyAlignment="1">
      <alignment vertical="center"/>
    </xf>
    <xf numFmtId="0" fontId="51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/>
    <xf numFmtId="0" fontId="5" fillId="2" borderId="6" xfId="0" applyFont="1" applyFill="1" applyBorder="1" applyAlignment="1"/>
    <xf numFmtId="0" fontId="43" fillId="2" borderId="4" xfId="0" applyFont="1" applyFill="1" applyBorder="1" applyAlignment="1">
      <alignment horizontal="center"/>
    </xf>
    <xf numFmtId="0" fontId="43" fillId="2" borderId="6" xfId="0" applyFont="1" applyFill="1" applyBorder="1" applyAlignment="1">
      <alignment horizontal="center"/>
    </xf>
    <xf numFmtId="0" fontId="53" fillId="4" borderId="4" xfId="0" applyFont="1" applyFill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wrapText="1"/>
    </xf>
    <xf numFmtId="0" fontId="43" fillId="2" borderId="6" xfId="0" applyFont="1" applyFill="1" applyBorder="1" applyAlignment="1">
      <alignment horizontal="center" wrapText="1"/>
    </xf>
    <xf numFmtId="0" fontId="49" fillId="4" borderId="4" xfId="0" applyFont="1" applyFill="1" applyBorder="1" applyAlignment="1">
      <alignment vertical="center"/>
    </xf>
    <xf numFmtId="0" fontId="49" fillId="4" borderId="5" xfId="0" applyFont="1" applyFill="1" applyBorder="1" applyAlignment="1">
      <alignment vertical="center"/>
    </xf>
    <xf numFmtId="0" fontId="43" fillId="6" borderId="4" xfId="0" applyFont="1" applyFill="1" applyBorder="1" applyAlignment="1">
      <alignment horizontal="center" wrapText="1"/>
    </xf>
    <xf numFmtId="0" fontId="43" fillId="6" borderId="6" xfId="0" applyFont="1" applyFill="1" applyBorder="1" applyAlignment="1">
      <alignment horizontal="center" wrapText="1"/>
    </xf>
    <xf numFmtId="0" fontId="43" fillId="6" borderId="4" xfId="0" applyFont="1" applyFill="1" applyBorder="1" applyAlignment="1">
      <alignment horizontal="center"/>
    </xf>
    <xf numFmtId="0" fontId="43" fillId="6" borderId="6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right" vertical="center"/>
    </xf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Virgü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A2174"/>
  <sheetViews>
    <sheetView tabSelected="1" topLeftCell="L58" zoomScale="82" zoomScaleNormal="82" workbookViewId="0">
      <selection activeCell="T68" sqref="T68:FM73"/>
    </sheetView>
  </sheetViews>
  <sheetFormatPr defaultRowHeight="14.25" x14ac:dyDescent="0.25"/>
  <cols>
    <col min="1" max="1" width="10.5703125" style="41" customWidth="1"/>
    <col min="2" max="2" width="30.28515625" style="41" customWidth="1"/>
    <col min="3" max="3" width="17.140625" style="5" customWidth="1"/>
    <col min="4" max="4" width="13.7109375" style="5" customWidth="1"/>
    <col min="5" max="5" width="27.42578125" style="5" customWidth="1"/>
    <col min="6" max="6" width="18.28515625" style="5" customWidth="1"/>
    <col min="7" max="7" width="44" style="5" customWidth="1"/>
    <col min="8" max="8" width="14.42578125" style="5" customWidth="1"/>
    <col min="9" max="9" width="18.28515625" style="5" customWidth="1"/>
    <col min="10" max="10" width="20.5703125" style="44" customWidth="1"/>
    <col min="11" max="11" width="20.7109375" style="9" customWidth="1"/>
    <col min="12" max="12" width="19.28515625" style="5" customWidth="1"/>
    <col min="13" max="13" width="23.28515625" style="9" customWidth="1"/>
    <col min="14" max="14" width="11.5703125" style="9" customWidth="1"/>
    <col min="15" max="15" width="11.28515625" style="9" customWidth="1"/>
    <col min="16" max="16" width="24" style="9" customWidth="1"/>
    <col min="17" max="17" width="38.5703125" style="9" customWidth="1"/>
    <col min="18" max="18" width="19.7109375" style="9" customWidth="1"/>
    <col min="19" max="256" width="9.140625" style="41"/>
    <col min="257" max="257" width="10.5703125" style="41" customWidth="1"/>
    <col min="258" max="258" width="12.140625" style="41" customWidth="1"/>
    <col min="259" max="259" width="11.140625" style="41" customWidth="1"/>
    <col min="260" max="262" width="11.85546875" style="41" customWidth="1"/>
    <col min="263" max="264" width="10.7109375" style="41" customWidth="1"/>
    <col min="265" max="265" width="12.85546875" style="41" customWidth="1"/>
    <col min="266" max="266" width="12.5703125" style="41" customWidth="1"/>
    <col min="267" max="267" width="16.7109375" style="41" customWidth="1"/>
    <col min="268" max="268" width="12.42578125" style="41" customWidth="1"/>
    <col min="269" max="269" width="10.7109375" style="41" customWidth="1"/>
    <col min="270" max="270" width="11.28515625" style="41" customWidth="1"/>
    <col min="271" max="271" width="14.28515625" style="41" customWidth="1"/>
    <col min="272" max="272" width="10.7109375" style="41" customWidth="1"/>
    <col min="273" max="273" width="26.85546875" style="41" customWidth="1"/>
    <col min="274" max="274" width="22.7109375" style="41" customWidth="1"/>
    <col min="275" max="512" width="9.140625" style="41"/>
    <col min="513" max="513" width="10.5703125" style="41" customWidth="1"/>
    <col min="514" max="514" width="12.140625" style="41" customWidth="1"/>
    <col min="515" max="515" width="11.140625" style="41" customWidth="1"/>
    <col min="516" max="518" width="11.85546875" style="41" customWidth="1"/>
    <col min="519" max="520" width="10.7109375" style="41" customWidth="1"/>
    <col min="521" max="521" width="12.85546875" style="41" customWidth="1"/>
    <col min="522" max="522" width="12.5703125" style="41" customWidth="1"/>
    <col min="523" max="523" width="16.7109375" style="41" customWidth="1"/>
    <col min="524" max="524" width="12.42578125" style="41" customWidth="1"/>
    <col min="525" max="525" width="10.7109375" style="41" customWidth="1"/>
    <col min="526" max="526" width="11.28515625" style="41" customWidth="1"/>
    <col min="527" max="527" width="14.28515625" style="41" customWidth="1"/>
    <col min="528" max="528" width="10.7109375" style="41" customWidth="1"/>
    <col min="529" max="529" width="26.85546875" style="41" customWidth="1"/>
    <col min="530" max="530" width="22.7109375" style="41" customWidth="1"/>
    <col min="531" max="768" width="9.140625" style="41"/>
    <col min="769" max="769" width="10.5703125" style="41" customWidth="1"/>
    <col min="770" max="770" width="12.140625" style="41" customWidth="1"/>
    <col min="771" max="771" width="11.140625" style="41" customWidth="1"/>
    <col min="772" max="774" width="11.85546875" style="41" customWidth="1"/>
    <col min="775" max="776" width="10.7109375" style="41" customWidth="1"/>
    <col min="777" max="777" width="12.85546875" style="41" customWidth="1"/>
    <col min="778" max="778" width="12.5703125" style="41" customWidth="1"/>
    <col min="779" max="779" width="16.7109375" style="41" customWidth="1"/>
    <col min="780" max="780" width="12.42578125" style="41" customWidth="1"/>
    <col min="781" max="781" width="10.7109375" style="41" customWidth="1"/>
    <col min="782" max="782" width="11.28515625" style="41" customWidth="1"/>
    <col min="783" max="783" width="14.28515625" style="41" customWidth="1"/>
    <col min="784" max="784" width="10.7109375" style="41" customWidth="1"/>
    <col min="785" max="785" width="26.85546875" style="41" customWidth="1"/>
    <col min="786" max="786" width="22.7109375" style="41" customWidth="1"/>
    <col min="787" max="1024" width="9.140625" style="41"/>
    <col min="1025" max="1025" width="10.5703125" style="41" customWidth="1"/>
    <col min="1026" max="1026" width="12.140625" style="41" customWidth="1"/>
    <col min="1027" max="1027" width="11.140625" style="41" customWidth="1"/>
    <col min="1028" max="1030" width="11.85546875" style="41" customWidth="1"/>
    <col min="1031" max="1032" width="10.7109375" style="41" customWidth="1"/>
    <col min="1033" max="1033" width="12.85546875" style="41" customWidth="1"/>
    <col min="1034" max="1034" width="12.5703125" style="41" customWidth="1"/>
    <col min="1035" max="1035" width="16.7109375" style="41" customWidth="1"/>
    <col min="1036" max="1036" width="12.42578125" style="41" customWidth="1"/>
    <col min="1037" max="1037" width="10.7109375" style="41" customWidth="1"/>
    <col min="1038" max="1038" width="11.28515625" style="41" customWidth="1"/>
    <col min="1039" max="1039" width="14.28515625" style="41" customWidth="1"/>
    <col min="1040" max="1040" width="10.7109375" style="41" customWidth="1"/>
    <col min="1041" max="1041" width="26.85546875" style="41" customWidth="1"/>
    <col min="1042" max="1042" width="22.7109375" style="41" customWidth="1"/>
    <col min="1043" max="1280" width="9.140625" style="41"/>
    <col min="1281" max="1281" width="10.5703125" style="41" customWidth="1"/>
    <col min="1282" max="1282" width="12.140625" style="41" customWidth="1"/>
    <col min="1283" max="1283" width="11.140625" style="41" customWidth="1"/>
    <col min="1284" max="1286" width="11.85546875" style="41" customWidth="1"/>
    <col min="1287" max="1288" width="10.7109375" style="41" customWidth="1"/>
    <col min="1289" max="1289" width="12.85546875" style="41" customWidth="1"/>
    <col min="1290" max="1290" width="12.5703125" style="41" customWidth="1"/>
    <col min="1291" max="1291" width="16.7109375" style="41" customWidth="1"/>
    <col min="1292" max="1292" width="12.42578125" style="41" customWidth="1"/>
    <col min="1293" max="1293" width="10.7109375" style="41" customWidth="1"/>
    <col min="1294" max="1294" width="11.28515625" style="41" customWidth="1"/>
    <col min="1295" max="1295" width="14.28515625" style="41" customWidth="1"/>
    <col min="1296" max="1296" width="10.7109375" style="41" customWidth="1"/>
    <col min="1297" max="1297" width="26.85546875" style="41" customWidth="1"/>
    <col min="1298" max="1298" width="22.7109375" style="41" customWidth="1"/>
    <col min="1299" max="1536" width="9.140625" style="41"/>
    <col min="1537" max="1537" width="10.5703125" style="41" customWidth="1"/>
    <col min="1538" max="1538" width="12.140625" style="41" customWidth="1"/>
    <col min="1539" max="1539" width="11.140625" style="41" customWidth="1"/>
    <col min="1540" max="1542" width="11.85546875" style="41" customWidth="1"/>
    <col min="1543" max="1544" width="10.7109375" style="41" customWidth="1"/>
    <col min="1545" max="1545" width="12.85546875" style="41" customWidth="1"/>
    <col min="1546" max="1546" width="12.5703125" style="41" customWidth="1"/>
    <col min="1547" max="1547" width="16.7109375" style="41" customWidth="1"/>
    <col min="1548" max="1548" width="12.42578125" style="41" customWidth="1"/>
    <col min="1549" max="1549" width="10.7109375" style="41" customWidth="1"/>
    <col min="1550" max="1550" width="11.28515625" style="41" customWidth="1"/>
    <col min="1551" max="1551" width="14.28515625" style="41" customWidth="1"/>
    <col min="1552" max="1552" width="10.7109375" style="41" customWidth="1"/>
    <col min="1553" max="1553" width="26.85546875" style="41" customWidth="1"/>
    <col min="1554" max="1554" width="22.7109375" style="41" customWidth="1"/>
    <col min="1555" max="1792" width="9.140625" style="41"/>
    <col min="1793" max="1793" width="10.5703125" style="41" customWidth="1"/>
    <col min="1794" max="1794" width="12.140625" style="41" customWidth="1"/>
    <col min="1795" max="1795" width="11.140625" style="41" customWidth="1"/>
    <col min="1796" max="1798" width="11.85546875" style="41" customWidth="1"/>
    <col min="1799" max="1800" width="10.7109375" style="41" customWidth="1"/>
    <col min="1801" max="1801" width="12.85546875" style="41" customWidth="1"/>
    <col min="1802" max="1802" width="12.5703125" style="41" customWidth="1"/>
    <col min="1803" max="1803" width="16.7109375" style="41" customWidth="1"/>
    <col min="1804" max="1804" width="12.42578125" style="41" customWidth="1"/>
    <col min="1805" max="1805" width="10.7109375" style="41" customWidth="1"/>
    <col min="1806" max="1806" width="11.28515625" style="41" customWidth="1"/>
    <col min="1807" max="1807" width="14.28515625" style="41" customWidth="1"/>
    <col min="1808" max="1808" width="10.7109375" style="41" customWidth="1"/>
    <col min="1809" max="1809" width="26.85546875" style="41" customWidth="1"/>
    <col min="1810" max="1810" width="22.7109375" style="41" customWidth="1"/>
    <col min="1811" max="2048" width="9.140625" style="41"/>
    <col min="2049" max="2049" width="10.5703125" style="41" customWidth="1"/>
    <col min="2050" max="2050" width="12.140625" style="41" customWidth="1"/>
    <col min="2051" max="2051" width="11.140625" style="41" customWidth="1"/>
    <col min="2052" max="2054" width="11.85546875" style="41" customWidth="1"/>
    <col min="2055" max="2056" width="10.7109375" style="41" customWidth="1"/>
    <col min="2057" max="2057" width="12.85546875" style="41" customWidth="1"/>
    <col min="2058" max="2058" width="12.5703125" style="41" customWidth="1"/>
    <col min="2059" max="2059" width="16.7109375" style="41" customWidth="1"/>
    <col min="2060" max="2060" width="12.42578125" style="41" customWidth="1"/>
    <col min="2061" max="2061" width="10.7109375" style="41" customWidth="1"/>
    <col min="2062" max="2062" width="11.28515625" style="41" customWidth="1"/>
    <col min="2063" max="2063" width="14.28515625" style="41" customWidth="1"/>
    <col min="2064" max="2064" width="10.7109375" style="41" customWidth="1"/>
    <col min="2065" max="2065" width="26.85546875" style="41" customWidth="1"/>
    <col min="2066" max="2066" width="22.7109375" style="41" customWidth="1"/>
    <col min="2067" max="2304" width="9.140625" style="41"/>
    <col min="2305" max="2305" width="10.5703125" style="41" customWidth="1"/>
    <col min="2306" max="2306" width="12.140625" style="41" customWidth="1"/>
    <col min="2307" max="2307" width="11.140625" style="41" customWidth="1"/>
    <col min="2308" max="2310" width="11.85546875" style="41" customWidth="1"/>
    <col min="2311" max="2312" width="10.7109375" style="41" customWidth="1"/>
    <col min="2313" max="2313" width="12.85546875" style="41" customWidth="1"/>
    <col min="2314" max="2314" width="12.5703125" style="41" customWidth="1"/>
    <col min="2315" max="2315" width="16.7109375" style="41" customWidth="1"/>
    <col min="2316" max="2316" width="12.42578125" style="41" customWidth="1"/>
    <col min="2317" max="2317" width="10.7109375" style="41" customWidth="1"/>
    <col min="2318" max="2318" width="11.28515625" style="41" customWidth="1"/>
    <col min="2319" max="2319" width="14.28515625" style="41" customWidth="1"/>
    <col min="2320" max="2320" width="10.7109375" style="41" customWidth="1"/>
    <col min="2321" max="2321" width="26.85546875" style="41" customWidth="1"/>
    <col min="2322" max="2322" width="22.7109375" style="41" customWidth="1"/>
    <col min="2323" max="2560" width="9.140625" style="41"/>
    <col min="2561" max="2561" width="10.5703125" style="41" customWidth="1"/>
    <col min="2562" max="2562" width="12.140625" style="41" customWidth="1"/>
    <col min="2563" max="2563" width="11.140625" style="41" customWidth="1"/>
    <col min="2564" max="2566" width="11.85546875" style="41" customWidth="1"/>
    <col min="2567" max="2568" width="10.7109375" style="41" customWidth="1"/>
    <col min="2569" max="2569" width="12.85546875" style="41" customWidth="1"/>
    <col min="2570" max="2570" width="12.5703125" style="41" customWidth="1"/>
    <col min="2571" max="2571" width="16.7109375" style="41" customWidth="1"/>
    <col min="2572" max="2572" width="12.42578125" style="41" customWidth="1"/>
    <col min="2573" max="2573" width="10.7109375" style="41" customWidth="1"/>
    <col min="2574" max="2574" width="11.28515625" style="41" customWidth="1"/>
    <col min="2575" max="2575" width="14.28515625" style="41" customWidth="1"/>
    <col min="2576" max="2576" width="10.7109375" style="41" customWidth="1"/>
    <col min="2577" max="2577" width="26.85546875" style="41" customWidth="1"/>
    <col min="2578" max="2578" width="22.7109375" style="41" customWidth="1"/>
    <col min="2579" max="2816" width="9.140625" style="41"/>
    <col min="2817" max="2817" width="10.5703125" style="41" customWidth="1"/>
    <col min="2818" max="2818" width="12.140625" style="41" customWidth="1"/>
    <col min="2819" max="2819" width="11.140625" style="41" customWidth="1"/>
    <col min="2820" max="2822" width="11.85546875" style="41" customWidth="1"/>
    <col min="2823" max="2824" width="10.7109375" style="41" customWidth="1"/>
    <col min="2825" max="2825" width="12.85546875" style="41" customWidth="1"/>
    <col min="2826" max="2826" width="12.5703125" style="41" customWidth="1"/>
    <col min="2827" max="2827" width="16.7109375" style="41" customWidth="1"/>
    <col min="2828" max="2828" width="12.42578125" style="41" customWidth="1"/>
    <col min="2829" max="2829" width="10.7109375" style="41" customWidth="1"/>
    <col min="2830" max="2830" width="11.28515625" style="41" customWidth="1"/>
    <col min="2831" max="2831" width="14.28515625" style="41" customWidth="1"/>
    <col min="2832" max="2832" width="10.7109375" style="41" customWidth="1"/>
    <col min="2833" max="2833" width="26.85546875" style="41" customWidth="1"/>
    <col min="2834" max="2834" width="22.7109375" style="41" customWidth="1"/>
    <col min="2835" max="3072" width="9.140625" style="41"/>
    <col min="3073" max="3073" width="10.5703125" style="41" customWidth="1"/>
    <col min="3074" max="3074" width="12.140625" style="41" customWidth="1"/>
    <col min="3075" max="3075" width="11.140625" style="41" customWidth="1"/>
    <col min="3076" max="3078" width="11.85546875" style="41" customWidth="1"/>
    <col min="3079" max="3080" width="10.7109375" style="41" customWidth="1"/>
    <col min="3081" max="3081" width="12.85546875" style="41" customWidth="1"/>
    <col min="3082" max="3082" width="12.5703125" style="41" customWidth="1"/>
    <col min="3083" max="3083" width="16.7109375" style="41" customWidth="1"/>
    <col min="3084" max="3084" width="12.42578125" style="41" customWidth="1"/>
    <col min="3085" max="3085" width="10.7109375" style="41" customWidth="1"/>
    <col min="3086" max="3086" width="11.28515625" style="41" customWidth="1"/>
    <col min="3087" max="3087" width="14.28515625" style="41" customWidth="1"/>
    <col min="3088" max="3088" width="10.7109375" style="41" customWidth="1"/>
    <col min="3089" max="3089" width="26.85546875" style="41" customWidth="1"/>
    <col min="3090" max="3090" width="22.7109375" style="41" customWidth="1"/>
    <col min="3091" max="3328" width="9.140625" style="41"/>
    <col min="3329" max="3329" width="10.5703125" style="41" customWidth="1"/>
    <col min="3330" max="3330" width="12.140625" style="41" customWidth="1"/>
    <col min="3331" max="3331" width="11.140625" style="41" customWidth="1"/>
    <col min="3332" max="3334" width="11.85546875" style="41" customWidth="1"/>
    <col min="3335" max="3336" width="10.7109375" style="41" customWidth="1"/>
    <col min="3337" max="3337" width="12.85546875" style="41" customWidth="1"/>
    <col min="3338" max="3338" width="12.5703125" style="41" customWidth="1"/>
    <col min="3339" max="3339" width="16.7109375" style="41" customWidth="1"/>
    <col min="3340" max="3340" width="12.42578125" style="41" customWidth="1"/>
    <col min="3341" max="3341" width="10.7109375" style="41" customWidth="1"/>
    <col min="3342" max="3342" width="11.28515625" style="41" customWidth="1"/>
    <col min="3343" max="3343" width="14.28515625" style="41" customWidth="1"/>
    <col min="3344" max="3344" width="10.7109375" style="41" customWidth="1"/>
    <col min="3345" max="3345" width="26.85546875" style="41" customWidth="1"/>
    <col min="3346" max="3346" width="22.7109375" style="41" customWidth="1"/>
    <col min="3347" max="3584" width="9.140625" style="41"/>
    <col min="3585" max="3585" width="10.5703125" style="41" customWidth="1"/>
    <col min="3586" max="3586" width="12.140625" style="41" customWidth="1"/>
    <col min="3587" max="3587" width="11.140625" style="41" customWidth="1"/>
    <col min="3588" max="3590" width="11.85546875" style="41" customWidth="1"/>
    <col min="3591" max="3592" width="10.7109375" style="41" customWidth="1"/>
    <col min="3593" max="3593" width="12.85546875" style="41" customWidth="1"/>
    <col min="3594" max="3594" width="12.5703125" style="41" customWidth="1"/>
    <col min="3595" max="3595" width="16.7109375" style="41" customWidth="1"/>
    <col min="3596" max="3596" width="12.42578125" style="41" customWidth="1"/>
    <col min="3597" max="3597" width="10.7109375" style="41" customWidth="1"/>
    <col min="3598" max="3598" width="11.28515625" style="41" customWidth="1"/>
    <col min="3599" max="3599" width="14.28515625" style="41" customWidth="1"/>
    <col min="3600" max="3600" width="10.7109375" style="41" customWidth="1"/>
    <col min="3601" max="3601" width="26.85546875" style="41" customWidth="1"/>
    <col min="3602" max="3602" width="22.7109375" style="41" customWidth="1"/>
    <col min="3603" max="3840" width="9.140625" style="41"/>
    <col min="3841" max="3841" width="10.5703125" style="41" customWidth="1"/>
    <col min="3842" max="3842" width="12.140625" style="41" customWidth="1"/>
    <col min="3843" max="3843" width="11.140625" style="41" customWidth="1"/>
    <col min="3844" max="3846" width="11.85546875" style="41" customWidth="1"/>
    <col min="3847" max="3848" width="10.7109375" style="41" customWidth="1"/>
    <col min="3849" max="3849" width="12.85546875" style="41" customWidth="1"/>
    <col min="3850" max="3850" width="12.5703125" style="41" customWidth="1"/>
    <col min="3851" max="3851" width="16.7109375" style="41" customWidth="1"/>
    <col min="3852" max="3852" width="12.42578125" style="41" customWidth="1"/>
    <col min="3853" max="3853" width="10.7109375" style="41" customWidth="1"/>
    <col min="3854" max="3854" width="11.28515625" style="41" customWidth="1"/>
    <col min="3855" max="3855" width="14.28515625" style="41" customWidth="1"/>
    <col min="3856" max="3856" width="10.7109375" style="41" customWidth="1"/>
    <col min="3857" max="3857" width="26.85546875" style="41" customWidth="1"/>
    <col min="3858" max="3858" width="22.7109375" style="41" customWidth="1"/>
    <col min="3859" max="4096" width="9.140625" style="41"/>
    <col min="4097" max="4097" width="10.5703125" style="41" customWidth="1"/>
    <col min="4098" max="4098" width="12.140625" style="41" customWidth="1"/>
    <col min="4099" max="4099" width="11.140625" style="41" customWidth="1"/>
    <col min="4100" max="4102" width="11.85546875" style="41" customWidth="1"/>
    <col min="4103" max="4104" width="10.7109375" style="41" customWidth="1"/>
    <col min="4105" max="4105" width="12.85546875" style="41" customWidth="1"/>
    <col min="4106" max="4106" width="12.5703125" style="41" customWidth="1"/>
    <col min="4107" max="4107" width="16.7109375" style="41" customWidth="1"/>
    <col min="4108" max="4108" width="12.42578125" style="41" customWidth="1"/>
    <col min="4109" max="4109" width="10.7109375" style="41" customWidth="1"/>
    <col min="4110" max="4110" width="11.28515625" style="41" customWidth="1"/>
    <col min="4111" max="4111" width="14.28515625" style="41" customWidth="1"/>
    <col min="4112" max="4112" width="10.7109375" style="41" customWidth="1"/>
    <col min="4113" max="4113" width="26.85546875" style="41" customWidth="1"/>
    <col min="4114" max="4114" width="22.7109375" style="41" customWidth="1"/>
    <col min="4115" max="4352" width="9.140625" style="41"/>
    <col min="4353" max="4353" width="10.5703125" style="41" customWidth="1"/>
    <col min="4354" max="4354" width="12.140625" style="41" customWidth="1"/>
    <col min="4355" max="4355" width="11.140625" style="41" customWidth="1"/>
    <col min="4356" max="4358" width="11.85546875" style="41" customWidth="1"/>
    <col min="4359" max="4360" width="10.7109375" style="41" customWidth="1"/>
    <col min="4361" max="4361" width="12.85546875" style="41" customWidth="1"/>
    <col min="4362" max="4362" width="12.5703125" style="41" customWidth="1"/>
    <col min="4363" max="4363" width="16.7109375" style="41" customWidth="1"/>
    <col min="4364" max="4364" width="12.42578125" style="41" customWidth="1"/>
    <col min="4365" max="4365" width="10.7109375" style="41" customWidth="1"/>
    <col min="4366" max="4366" width="11.28515625" style="41" customWidth="1"/>
    <col min="4367" max="4367" width="14.28515625" style="41" customWidth="1"/>
    <col min="4368" max="4368" width="10.7109375" style="41" customWidth="1"/>
    <col min="4369" max="4369" width="26.85546875" style="41" customWidth="1"/>
    <col min="4370" max="4370" width="22.7109375" style="41" customWidth="1"/>
    <col min="4371" max="4608" width="9.140625" style="41"/>
    <col min="4609" max="4609" width="10.5703125" style="41" customWidth="1"/>
    <col min="4610" max="4610" width="12.140625" style="41" customWidth="1"/>
    <col min="4611" max="4611" width="11.140625" style="41" customWidth="1"/>
    <col min="4612" max="4614" width="11.85546875" style="41" customWidth="1"/>
    <col min="4615" max="4616" width="10.7109375" style="41" customWidth="1"/>
    <col min="4617" max="4617" width="12.85546875" style="41" customWidth="1"/>
    <col min="4618" max="4618" width="12.5703125" style="41" customWidth="1"/>
    <col min="4619" max="4619" width="16.7109375" style="41" customWidth="1"/>
    <col min="4620" max="4620" width="12.42578125" style="41" customWidth="1"/>
    <col min="4621" max="4621" width="10.7109375" style="41" customWidth="1"/>
    <col min="4622" max="4622" width="11.28515625" style="41" customWidth="1"/>
    <col min="4623" max="4623" width="14.28515625" style="41" customWidth="1"/>
    <col min="4624" max="4624" width="10.7109375" style="41" customWidth="1"/>
    <col min="4625" max="4625" width="26.85546875" style="41" customWidth="1"/>
    <col min="4626" max="4626" width="22.7109375" style="41" customWidth="1"/>
    <col min="4627" max="4864" width="9.140625" style="41"/>
    <col min="4865" max="4865" width="10.5703125" style="41" customWidth="1"/>
    <col min="4866" max="4866" width="12.140625" style="41" customWidth="1"/>
    <col min="4867" max="4867" width="11.140625" style="41" customWidth="1"/>
    <col min="4868" max="4870" width="11.85546875" style="41" customWidth="1"/>
    <col min="4871" max="4872" width="10.7109375" style="41" customWidth="1"/>
    <col min="4873" max="4873" width="12.85546875" style="41" customWidth="1"/>
    <col min="4874" max="4874" width="12.5703125" style="41" customWidth="1"/>
    <col min="4875" max="4875" width="16.7109375" style="41" customWidth="1"/>
    <col min="4876" max="4876" width="12.42578125" style="41" customWidth="1"/>
    <col min="4877" max="4877" width="10.7109375" style="41" customWidth="1"/>
    <col min="4878" max="4878" width="11.28515625" style="41" customWidth="1"/>
    <col min="4879" max="4879" width="14.28515625" style="41" customWidth="1"/>
    <col min="4880" max="4880" width="10.7109375" style="41" customWidth="1"/>
    <col min="4881" max="4881" width="26.85546875" style="41" customWidth="1"/>
    <col min="4882" max="4882" width="22.7109375" style="41" customWidth="1"/>
    <col min="4883" max="5120" width="9.140625" style="41"/>
    <col min="5121" max="5121" width="10.5703125" style="41" customWidth="1"/>
    <col min="5122" max="5122" width="12.140625" style="41" customWidth="1"/>
    <col min="5123" max="5123" width="11.140625" style="41" customWidth="1"/>
    <col min="5124" max="5126" width="11.85546875" style="41" customWidth="1"/>
    <col min="5127" max="5128" width="10.7109375" style="41" customWidth="1"/>
    <col min="5129" max="5129" width="12.85546875" style="41" customWidth="1"/>
    <col min="5130" max="5130" width="12.5703125" style="41" customWidth="1"/>
    <col min="5131" max="5131" width="16.7109375" style="41" customWidth="1"/>
    <col min="5132" max="5132" width="12.42578125" style="41" customWidth="1"/>
    <col min="5133" max="5133" width="10.7109375" style="41" customWidth="1"/>
    <col min="5134" max="5134" width="11.28515625" style="41" customWidth="1"/>
    <col min="5135" max="5135" width="14.28515625" style="41" customWidth="1"/>
    <col min="5136" max="5136" width="10.7109375" style="41" customWidth="1"/>
    <col min="5137" max="5137" width="26.85546875" style="41" customWidth="1"/>
    <col min="5138" max="5138" width="22.7109375" style="41" customWidth="1"/>
    <col min="5139" max="5376" width="9.140625" style="41"/>
    <col min="5377" max="5377" width="10.5703125" style="41" customWidth="1"/>
    <col min="5378" max="5378" width="12.140625" style="41" customWidth="1"/>
    <col min="5379" max="5379" width="11.140625" style="41" customWidth="1"/>
    <col min="5380" max="5382" width="11.85546875" style="41" customWidth="1"/>
    <col min="5383" max="5384" width="10.7109375" style="41" customWidth="1"/>
    <col min="5385" max="5385" width="12.85546875" style="41" customWidth="1"/>
    <col min="5386" max="5386" width="12.5703125" style="41" customWidth="1"/>
    <col min="5387" max="5387" width="16.7109375" style="41" customWidth="1"/>
    <col min="5388" max="5388" width="12.42578125" style="41" customWidth="1"/>
    <col min="5389" max="5389" width="10.7109375" style="41" customWidth="1"/>
    <col min="5390" max="5390" width="11.28515625" style="41" customWidth="1"/>
    <col min="5391" max="5391" width="14.28515625" style="41" customWidth="1"/>
    <col min="5392" max="5392" width="10.7109375" style="41" customWidth="1"/>
    <col min="5393" max="5393" width="26.85546875" style="41" customWidth="1"/>
    <col min="5394" max="5394" width="22.7109375" style="41" customWidth="1"/>
    <col min="5395" max="5632" width="9.140625" style="41"/>
    <col min="5633" max="5633" width="10.5703125" style="41" customWidth="1"/>
    <col min="5634" max="5634" width="12.140625" style="41" customWidth="1"/>
    <col min="5635" max="5635" width="11.140625" style="41" customWidth="1"/>
    <col min="5636" max="5638" width="11.85546875" style="41" customWidth="1"/>
    <col min="5639" max="5640" width="10.7109375" style="41" customWidth="1"/>
    <col min="5641" max="5641" width="12.85546875" style="41" customWidth="1"/>
    <col min="5642" max="5642" width="12.5703125" style="41" customWidth="1"/>
    <col min="5643" max="5643" width="16.7109375" style="41" customWidth="1"/>
    <col min="5644" max="5644" width="12.42578125" style="41" customWidth="1"/>
    <col min="5645" max="5645" width="10.7109375" style="41" customWidth="1"/>
    <col min="5646" max="5646" width="11.28515625" style="41" customWidth="1"/>
    <col min="5647" max="5647" width="14.28515625" style="41" customWidth="1"/>
    <col min="5648" max="5648" width="10.7109375" style="41" customWidth="1"/>
    <col min="5649" max="5649" width="26.85546875" style="41" customWidth="1"/>
    <col min="5650" max="5650" width="22.7109375" style="41" customWidth="1"/>
    <col min="5651" max="5888" width="9.140625" style="41"/>
    <col min="5889" max="5889" width="10.5703125" style="41" customWidth="1"/>
    <col min="5890" max="5890" width="12.140625" style="41" customWidth="1"/>
    <col min="5891" max="5891" width="11.140625" style="41" customWidth="1"/>
    <col min="5892" max="5894" width="11.85546875" style="41" customWidth="1"/>
    <col min="5895" max="5896" width="10.7109375" style="41" customWidth="1"/>
    <col min="5897" max="5897" width="12.85546875" style="41" customWidth="1"/>
    <col min="5898" max="5898" width="12.5703125" style="41" customWidth="1"/>
    <col min="5899" max="5899" width="16.7109375" style="41" customWidth="1"/>
    <col min="5900" max="5900" width="12.42578125" style="41" customWidth="1"/>
    <col min="5901" max="5901" width="10.7109375" style="41" customWidth="1"/>
    <col min="5902" max="5902" width="11.28515625" style="41" customWidth="1"/>
    <col min="5903" max="5903" width="14.28515625" style="41" customWidth="1"/>
    <col min="5904" max="5904" width="10.7109375" style="41" customWidth="1"/>
    <col min="5905" max="5905" width="26.85546875" style="41" customWidth="1"/>
    <col min="5906" max="5906" width="22.7109375" style="41" customWidth="1"/>
    <col min="5907" max="6144" width="9.140625" style="41"/>
    <col min="6145" max="6145" width="10.5703125" style="41" customWidth="1"/>
    <col min="6146" max="6146" width="12.140625" style="41" customWidth="1"/>
    <col min="6147" max="6147" width="11.140625" style="41" customWidth="1"/>
    <col min="6148" max="6150" width="11.85546875" style="41" customWidth="1"/>
    <col min="6151" max="6152" width="10.7109375" style="41" customWidth="1"/>
    <col min="6153" max="6153" width="12.85546875" style="41" customWidth="1"/>
    <col min="6154" max="6154" width="12.5703125" style="41" customWidth="1"/>
    <col min="6155" max="6155" width="16.7109375" style="41" customWidth="1"/>
    <col min="6156" max="6156" width="12.42578125" style="41" customWidth="1"/>
    <col min="6157" max="6157" width="10.7109375" style="41" customWidth="1"/>
    <col min="6158" max="6158" width="11.28515625" style="41" customWidth="1"/>
    <col min="6159" max="6159" width="14.28515625" style="41" customWidth="1"/>
    <col min="6160" max="6160" width="10.7109375" style="41" customWidth="1"/>
    <col min="6161" max="6161" width="26.85546875" style="41" customWidth="1"/>
    <col min="6162" max="6162" width="22.7109375" style="41" customWidth="1"/>
    <col min="6163" max="6400" width="9.140625" style="41"/>
    <col min="6401" max="6401" width="10.5703125" style="41" customWidth="1"/>
    <col min="6402" max="6402" width="12.140625" style="41" customWidth="1"/>
    <col min="6403" max="6403" width="11.140625" style="41" customWidth="1"/>
    <col min="6404" max="6406" width="11.85546875" style="41" customWidth="1"/>
    <col min="6407" max="6408" width="10.7109375" style="41" customWidth="1"/>
    <col min="6409" max="6409" width="12.85546875" style="41" customWidth="1"/>
    <col min="6410" max="6410" width="12.5703125" style="41" customWidth="1"/>
    <col min="6411" max="6411" width="16.7109375" style="41" customWidth="1"/>
    <col min="6412" max="6412" width="12.42578125" style="41" customWidth="1"/>
    <col min="6413" max="6413" width="10.7109375" style="41" customWidth="1"/>
    <col min="6414" max="6414" width="11.28515625" style="41" customWidth="1"/>
    <col min="6415" max="6415" width="14.28515625" style="41" customWidth="1"/>
    <col min="6416" max="6416" width="10.7109375" style="41" customWidth="1"/>
    <col min="6417" max="6417" width="26.85546875" style="41" customWidth="1"/>
    <col min="6418" max="6418" width="22.7109375" style="41" customWidth="1"/>
    <col min="6419" max="6656" width="9.140625" style="41"/>
    <col min="6657" max="6657" width="10.5703125" style="41" customWidth="1"/>
    <col min="6658" max="6658" width="12.140625" style="41" customWidth="1"/>
    <col min="6659" max="6659" width="11.140625" style="41" customWidth="1"/>
    <col min="6660" max="6662" width="11.85546875" style="41" customWidth="1"/>
    <col min="6663" max="6664" width="10.7109375" style="41" customWidth="1"/>
    <col min="6665" max="6665" width="12.85546875" style="41" customWidth="1"/>
    <col min="6666" max="6666" width="12.5703125" style="41" customWidth="1"/>
    <col min="6667" max="6667" width="16.7109375" style="41" customWidth="1"/>
    <col min="6668" max="6668" width="12.42578125" style="41" customWidth="1"/>
    <col min="6669" max="6669" width="10.7109375" style="41" customWidth="1"/>
    <col min="6670" max="6670" width="11.28515625" style="41" customWidth="1"/>
    <col min="6671" max="6671" width="14.28515625" style="41" customWidth="1"/>
    <col min="6672" max="6672" width="10.7109375" style="41" customWidth="1"/>
    <col min="6673" max="6673" width="26.85546875" style="41" customWidth="1"/>
    <col min="6674" max="6674" width="22.7109375" style="41" customWidth="1"/>
    <col min="6675" max="6912" width="9.140625" style="41"/>
    <col min="6913" max="6913" width="10.5703125" style="41" customWidth="1"/>
    <col min="6914" max="6914" width="12.140625" style="41" customWidth="1"/>
    <col min="6915" max="6915" width="11.140625" style="41" customWidth="1"/>
    <col min="6916" max="6918" width="11.85546875" style="41" customWidth="1"/>
    <col min="6919" max="6920" width="10.7109375" style="41" customWidth="1"/>
    <col min="6921" max="6921" width="12.85546875" style="41" customWidth="1"/>
    <col min="6922" max="6922" width="12.5703125" style="41" customWidth="1"/>
    <col min="6923" max="6923" width="16.7109375" style="41" customWidth="1"/>
    <col min="6924" max="6924" width="12.42578125" style="41" customWidth="1"/>
    <col min="6925" max="6925" width="10.7109375" style="41" customWidth="1"/>
    <col min="6926" max="6926" width="11.28515625" style="41" customWidth="1"/>
    <col min="6927" max="6927" width="14.28515625" style="41" customWidth="1"/>
    <col min="6928" max="6928" width="10.7109375" style="41" customWidth="1"/>
    <col min="6929" max="6929" width="26.85546875" style="41" customWidth="1"/>
    <col min="6930" max="6930" width="22.7109375" style="41" customWidth="1"/>
    <col min="6931" max="7168" width="9.140625" style="41"/>
    <col min="7169" max="7169" width="10.5703125" style="41" customWidth="1"/>
    <col min="7170" max="7170" width="12.140625" style="41" customWidth="1"/>
    <col min="7171" max="7171" width="11.140625" style="41" customWidth="1"/>
    <col min="7172" max="7174" width="11.85546875" style="41" customWidth="1"/>
    <col min="7175" max="7176" width="10.7109375" style="41" customWidth="1"/>
    <col min="7177" max="7177" width="12.85546875" style="41" customWidth="1"/>
    <col min="7178" max="7178" width="12.5703125" style="41" customWidth="1"/>
    <col min="7179" max="7179" width="16.7109375" style="41" customWidth="1"/>
    <col min="7180" max="7180" width="12.42578125" style="41" customWidth="1"/>
    <col min="7181" max="7181" width="10.7109375" style="41" customWidth="1"/>
    <col min="7182" max="7182" width="11.28515625" style="41" customWidth="1"/>
    <col min="7183" max="7183" width="14.28515625" style="41" customWidth="1"/>
    <col min="7184" max="7184" width="10.7109375" style="41" customWidth="1"/>
    <col min="7185" max="7185" width="26.85546875" style="41" customWidth="1"/>
    <col min="7186" max="7186" width="22.7109375" style="41" customWidth="1"/>
    <col min="7187" max="7424" width="9.140625" style="41"/>
    <col min="7425" max="7425" width="10.5703125" style="41" customWidth="1"/>
    <col min="7426" max="7426" width="12.140625" style="41" customWidth="1"/>
    <col min="7427" max="7427" width="11.140625" style="41" customWidth="1"/>
    <col min="7428" max="7430" width="11.85546875" style="41" customWidth="1"/>
    <col min="7431" max="7432" width="10.7109375" style="41" customWidth="1"/>
    <col min="7433" max="7433" width="12.85546875" style="41" customWidth="1"/>
    <col min="7434" max="7434" width="12.5703125" style="41" customWidth="1"/>
    <col min="7435" max="7435" width="16.7109375" style="41" customWidth="1"/>
    <col min="7436" max="7436" width="12.42578125" style="41" customWidth="1"/>
    <col min="7437" max="7437" width="10.7109375" style="41" customWidth="1"/>
    <col min="7438" max="7438" width="11.28515625" style="41" customWidth="1"/>
    <col min="7439" max="7439" width="14.28515625" style="41" customWidth="1"/>
    <col min="7440" max="7440" width="10.7109375" style="41" customWidth="1"/>
    <col min="7441" max="7441" width="26.85546875" style="41" customWidth="1"/>
    <col min="7442" max="7442" width="22.7109375" style="41" customWidth="1"/>
    <col min="7443" max="7680" width="9.140625" style="41"/>
    <col min="7681" max="7681" width="10.5703125" style="41" customWidth="1"/>
    <col min="7682" max="7682" width="12.140625" style="41" customWidth="1"/>
    <col min="7683" max="7683" width="11.140625" style="41" customWidth="1"/>
    <col min="7684" max="7686" width="11.85546875" style="41" customWidth="1"/>
    <col min="7687" max="7688" width="10.7109375" style="41" customWidth="1"/>
    <col min="7689" max="7689" width="12.85546875" style="41" customWidth="1"/>
    <col min="7690" max="7690" width="12.5703125" style="41" customWidth="1"/>
    <col min="7691" max="7691" width="16.7109375" style="41" customWidth="1"/>
    <col min="7692" max="7692" width="12.42578125" style="41" customWidth="1"/>
    <col min="7693" max="7693" width="10.7109375" style="41" customWidth="1"/>
    <col min="7694" max="7694" width="11.28515625" style="41" customWidth="1"/>
    <col min="7695" max="7695" width="14.28515625" style="41" customWidth="1"/>
    <col min="7696" max="7696" width="10.7109375" style="41" customWidth="1"/>
    <col min="7697" max="7697" width="26.85546875" style="41" customWidth="1"/>
    <col min="7698" max="7698" width="22.7109375" style="41" customWidth="1"/>
    <col min="7699" max="7936" width="9.140625" style="41"/>
    <col min="7937" max="7937" width="10.5703125" style="41" customWidth="1"/>
    <col min="7938" max="7938" width="12.140625" style="41" customWidth="1"/>
    <col min="7939" max="7939" width="11.140625" style="41" customWidth="1"/>
    <col min="7940" max="7942" width="11.85546875" style="41" customWidth="1"/>
    <col min="7943" max="7944" width="10.7109375" style="41" customWidth="1"/>
    <col min="7945" max="7945" width="12.85546875" style="41" customWidth="1"/>
    <col min="7946" max="7946" width="12.5703125" style="41" customWidth="1"/>
    <col min="7947" max="7947" width="16.7109375" style="41" customWidth="1"/>
    <col min="7948" max="7948" width="12.42578125" style="41" customWidth="1"/>
    <col min="7949" max="7949" width="10.7109375" style="41" customWidth="1"/>
    <col min="7950" max="7950" width="11.28515625" style="41" customWidth="1"/>
    <col min="7951" max="7951" width="14.28515625" style="41" customWidth="1"/>
    <col min="7952" max="7952" width="10.7109375" style="41" customWidth="1"/>
    <col min="7953" max="7953" width="26.85546875" style="41" customWidth="1"/>
    <col min="7954" max="7954" width="22.7109375" style="41" customWidth="1"/>
    <col min="7955" max="8192" width="9.140625" style="41"/>
    <col min="8193" max="8193" width="10.5703125" style="41" customWidth="1"/>
    <col min="8194" max="8194" width="12.140625" style="41" customWidth="1"/>
    <col min="8195" max="8195" width="11.140625" style="41" customWidth="1"/>
    <col min="8196" max="8198" width="11.85546875" style="41" customWidth="1"/>
    <col min="8199" max="8200" width="10.7109375" style="41" customWidth="1"/>
    <col min="8201" max="8201" width="12.85546875" style="41" customWidth="1"/>
    <col min="8202" max="8202" width="12.5703125" style="41" customWidth="1"/>
    <col min="8203" max="8203" width="16.7109375" style="41" customWidth="1"/>
    <col min="8204" max="8204" width="12.42578125" style="41" customWidth="1"/>
    <col min="8205" max="8205" width="10.7109375" style="41" customWidth="1"/>
    <col min="8206" max="8206" width="11.28515625" style="41" customWidth="1"/>
    <col min="8207" max="8207" width="14.28515625" style="41" customWidth="1"/>
    <col min="8208" max="8208" width="10.7109375" style="41" customWidth="1"/>
    <col min="8209" max="8209" width="26.85546875" style="41" customWidth="1"/>
    <col min="8210" max="8210" width="22.7109375" style="41" customWidth="1"/>
    <col min="8211" max="8448" width="9.140625" style="41"/>
    <col min="8449" max="8449" width="10.5703125" style="41" customWidth="1"/>
    <col min="8450" max="8450" width="12.140625" style="41" customWidth="1"/>
    <col min="8451" max="8451" width="11.140625" style="41" customWidth="1"/>
    <col min="8452" max="8454" width="11.85546875" style="41" customWidth="1"/>
    <col min="8455" max="8456" width="10.7109375" style="41" customWidth="1"/>
    <col min="8457" max="8457" width="12.85546875" style="41" customWidth="1"/>
    <col min="8458" max="8458" width="12.5703125" style="41" customWidth="1"/>
    <col min="8459" max="8459" width="16.7109375" style="41" customWidth="1"/>
    <col min="8460" max="8460" width="12.42578125" style="41" customWidth="1"/>
    <col min="8461" max="8461" width="10.7109375" style="41" customWidth="1"/>
    <col min="8462" max="8462" width="11.28515625" style="41" customWidth="1"/>
    <col min="8463" max="8463" width="14.28515625" style="41" customWidth="1"/>
    <col min="8464" max="8464" width="10.7109375" style="41" customWidth="1"/>
    <col min="8465" max="8465" width="26.85546875" style="41" customWidth="1"/>
    <col min="8466" max="8466" width="22.7109375" style="41" customWidth="1"/>
    <col min="8467" max="8704" width="9.140625" style="41"/>
    <col min="8705" max="8705" width="10.5703125" style="41" customWidth="1"/>
    <col min="8706" max="8706" width="12.140625" style="41" customWidth="1"/>
    <col min="8707" max="8707" width="11.140625" style="41" customWidth="1"/>
    <col min="8708" max="8710" width="11.85546875" style="41" customWidth="1"/>
    <col min="8711" max="8712" width="10.7109375" style="41" customWidth="1"/>
    <col min="8713" max="8713" width="12.85546875" style="41" customWidth="1"/>
    <col min="8714" max="8714" width="12.5703125" style="41" customWidth="1"/>
    <col min="8715" max="8715" width="16.7109375" style="41" customWidth="1"/>
    <col min="8716" max="8716" width="12.42578125" style="41" customWidth="1"/>
    <col min="8717" max="8717" width="10.7109375" style="41" customWidth="1"/>
    <col min="8718" max="8718" width="11.28515625" style="41" customWidth="1"/>
    <col min="8719" max="8719" width="14.28515625" style="41" customWidth="1"/>
    <col min="8720" max="8720" width="10.7109375" style="41" customWidth="1"/>
    <col min="8721" max="8721" width="26.85546875" style="41" customWidth="1"/>
    <col min="8722" max="8722" width="22.7109375" style="41" customWidth="1"/>
    <col min="8723" max="8960" width="9.140625" style="41"/>
    <col min="8961" max="8961" width="10.5703125" style="41" customWidth="1"/>
    <col min="8962" max="8962" width="12.140625" style="41" customWidth="1"/>
    <col min="8963" max="8963" width="11.140625" style="41" customWidth="1"/>
    <col min="8964" max="8966" width="11.85546875" style="41" customWidth="1"/>
    <col min="8967" max="8968" width="10.7109375" style="41" customWidth="1"/>
    <col min="8969" max="8969" width="12.85546875" style="41" customWidth="1"/>
    <col min="8970" max="8970" width="12.5703125" style="41" customWidth="1"/>
    <col min="8971" max="8971" width="16.7109375" style="41" customWidth="1"/>
    <col min="8972" max="8972" width="12.42578125" style="41" customWidth="1"/>
    <col min="8973" max="8973" width="10.7109375" style="41" customWidth="1"/>
    <col min="8974" max="8974" width="11.28515625" style="41" customWidth="1"/>
    <col min="8975" max="8975" width="14.28515625" style="41" customWidth="1"/>
    <col min="8976" max="8976" width="10.7109375" style="41" customWidth="1"/>
    <col min="8977" max="8977" width="26.85546875" style="41" customWidth="1"/>
    <col min="8978" max="8978" width="22.7109375" style="41" customWidth="1"/>
    <col min="8979" max="9216" width="9.140625" style="41"/>
    <col min="9217" max="9217" width="10.5703125" style="41" customWidth="1"/>
    <col min="9218" max="9218" width="12.140625" style="41" customWidth="1"/>
    <col min="9219" max="9219" width="11.140625" style="41" customWidth="1"/>
    <col min="9220" max="9222" width="11.85546875" style="41" customWidth="1"/>
    <col min="9223" max="9224" width="10.7109375" style="41" customWidth="1"/>
    <col min="9225" max="9225" width="12.85546875" style="41" customWidth="1"/>
    <col min="9226" max="9226" width="12.5703125" style="41" customWidth="1"/>
    <col min="9227" max="9227" width="16.7109375" style="41" customWidth="1"/>
    <col min="9228" max="9228" width="12.42578125" style="41" customWidth="1"/>
    <col min="9229" max="9229" width="10.7109375" style="41" customWidth="1"/>
    <col min="9230" max="9230" width="11.28515625" style="41" customWidth="1"/>
    <col min="9231" max="9231" width="14.28515625" style="41" customWidth="1"/>
    <col min="9232" max="9232" width="10.7109375" style="41" customWidth="1"/>
    <col min="9233" max="9233" width="26.85546875" style="41" customWidth="1"/>
    <col min="9234" max="9234" width="22.7109375" style="41" customWidth="1"/>
    <col min="9235" max="9472" width="9.140625" style="41"/>
    <col min="9473" max="9473" width="10.5703125" style="41" customWidth="1"/>
    <col min="9474" max="9474" width="12.140625" style="41" customWidth="1"/>
    <col min="9475" max="9475" width="11.140625" style="41" customWidth="1"/>
    <col min="9476" max="9478" width="11.85546875" style="41" customWidth="1"/>
    <col min="9479" max="9480" width="10.7109375" style="41" customWidth="1"/>
    <col min="9481" max="9481" width="12.85546875" style="41" customWidth="1"/>
    <col min="9482" max="9482" width="12.5703125" style="41" customWidth="1"/>
    <col min="9483" max="9483" width="16.7109375" style="41" customWidth="1"/>
    <col min="9484" max="9484" width="12.42578125" style="41" customWidth="1"/>
    <col min="9485" max="9485" width="10.7109375" style="41" customWidth="1"/>
    <col min="9486" max="9486" width="11.28515625" style="41" customWidth="1"/>
    <col min="9487" max="9487" width="14.28515625" style="41" customWidth="1"/>
    <col min="9488" max="9488" width="10.7109375" style="41" customWidth="1"/>
    <col min="9489" max="9489" width="26.85546875" style="41" customWidth="1"/>
    <col min="9490" max="9490" width="22.7109375" style="41" customWidth="1"/>
    <col min="9491" max="9728" width="9.140625" style="41"/>
    <col min="9729" max="9729" width="10.5703125" style="41" customWidth="1"/>
    <col min="9730" max="9730" width="12.140625" style="41" customWidth="1"/>
    <col min="9731" max="9731" width="11.140625" style="41" customWidth="1"/>
    <col min="9732" max="9734" width="11.85546875" style="41" customWidth="1"/>
    <col min="9735" max="9736" width="10.7109375" style="41" customWidth="1"/>
    <col min="9737" max="9737" width="12.85546875" style="41" customWidth="1"/>
    <col min="9738" max="9738" width="12.5703125" style="41" customWidth="1"/>
    <col min="9739" max="9739" width="16.7109375" style="41" customWidth="1"/>
    <col min="9740" max="9740" width="12.42578125" style="41" customWidth="1"/>
    <col min="9741" max="9741" width="10.7109375" style="41" customWidth="1"/>
    <col min="9742" max="9742" width="11.28515625" style="41" customWidth="1"/>
    <col min="9743" max="9743" width="14.28515625" style="41" customWidth="1"/>
    <col min="9744" max="9744" width="10.7109375" style="41" customWidth="1"/>
    <col min="9745" max="9745" width="26.85546875" style="41" customWidth="1"/>
    <col min="9746" max="9746" width="22.7109375" style="41" customWidth="1"/>
    <col min="9747" max="9984" width="9.140625" style="41"/>
    <col min="9985" max="9985" width="10.5703125" style="41" customWidth="1"/>
    <col min="9986" max="9986" width="12.140625" style="41" customWidth="1"/>
    <col min="9987" max="9987" width="11.140625" style="41" customWidth="1"/>
    <col min="9988" max="9990" width="11.85546875" style="41" customWidth="1"/>
    <col min="9991" max="9992" width="10.7109375" style="41" customWidth="1"/>
    <col min="9993" max="9993" width="12.85546875" style="41" customWidth="1"/>
    <col min="9994" max="9994" width="12.5703125" style="41" customWidth="1"/>
    <col min="9995" max="9995" width="16.7109375" style="41" customWidth="1"/>
    <col min="9996" max="9996" width="12.42578125" style="41" customWidth="1"/>
    <col min="9997" max="9997" width="10.7109375" style="41" customWidth="1"/>
    <col min="9998" max="9998" width="11.28515625" style="41" customWidth="1"/>
    <col min="9999" max="9999" width="14.28515625" style="41" customWidth="1"/>
    <col min="10000" max="10000" width="10.7109375" style="41" customWidth="1"/>
    <col min="10001" max="10001" width="26.85546875" style="41" customWidth="1"/>
    <col min="10002" max="10002" width="22.7109375" style="41" customWidth="1"/>
    <col min="10003" max="10240" width="9.140625" style="41"/>
    <col min="10241" max="10241" width="10.5703125" style="41" customWidth="1"/>
    <col min="10242" max="10242" width="12.140625" style="41" customWidth="1"/>
    <col min="10243" max="10243" width="11.140625" style="41" customWidth="1"/>
    <col min="10244" max="10246" width="11.85546875" style="41" customWidth="1"/>
    <col min="10247" max="10248" width="10.7109375" style="41" customWidth="1"/>
    <col min="10249" max="10249" width="12.85546875" style="41" customWidth="1"/>
    <col min="10250" max="10250" width="12.5703125" style="41" customWidth="1"/>
    <col min="10251" max="10251" width="16.7109375" style="41" customWidth="1"/>
    <col min="10252" max="10252" width="12.42578125" style="41" customWidth="1"/>
    <col min="10253" max="10253" width="10.7109375" style="41" customWidth="1"/>
    <col min="10254" max="10254" width="11.28515625" style="41" customWidth="1"/>
    <col min="10255" max="10255" width="14.28515625" style="41" customWidth="1"/>
    <col min="10256" max="10256" width="10.7109375" style="41" customWidth="1"/>
    <col min="10257" max="10257" width="26.85546875" style="41" customWidth="1"/>
    <col min="10258" max="10258" width="22.7109375" style="41" customWidth="1"/>
    <col min="10259" max="10496" width="9.140625" style="41"/>
    <col min="10497" max="10497" width="10.5703125" style="41" customWidth="1"/>
    <col min="10498" max="10498" width="12.140625" style="41" customWidth="1"/>
    <col min="10499" max="10499" width="11.140625" style="41" customWidth="1"/>
    <col min="10500" max="10502" width="11.85546875" style="41" customWidth="1"/>
    <col min="10503" max="10504" width="10.7109375" style="41" customWidth="1"/>
    <col min="10505" max="10505" width="12.85546875" style="41" customWidth="1"/>
    <col min="10506" max="10506" width="12.5703125" style="41" customWidth="1"/>
    <col min="10507" max="10507" width="16.7109375" style="41" customWidth="1"/>
    <col min="10508" max="10508" width="12.42578125" style="41" customWidth="1"/>
    <col min="10509" max="10509" width="10.7109375" style="41" customWidth="1"/>
    <col min="10510" max="10510" width="11.28515625" style="41" customWidth="1"/>
    <col min="10511" max="10511" width="14.28515625" style="41" customWidth="1"/>
    <col min="10512" max="10512" width="10.7109375" style="41" customWidth="1"/>
    <col min="10513" max="10513" width="26.85546875" style="41" customWidth="1"/>
    <col min="10514" max="10514" width="22.7109375" style="41" customWidth="1"/>
    <col min="10515" max="10752" width="9.140625" style="41"/>
    <col min="10753" max="10753" width="10.5703125" style="41" customWidth="1"/>
    <col min="10754" max="10754" width="12.140625" style="41" customWidth="1"/>
    <col min="10755" max="10755" width="11.140625" style="41" customWidth="1"/>
    <col min="10756" max="10758" width="11.85546875" style="41" customWidth="1"/>
    <col min="10759" max="10760" width="10.7109375" style="41" customWidth="1"/>
    <col min="10761" max="10761" width="12.85546875" style="41" customWidth="1"/>
    <col min="10762" max="10762" width="12.5703125" style="41" customWidth="1"/>
    <col min="10763" max="10763" width="16.7109375" style="41" customWidth="1"/>
    <col min="10764" max="10764" width="12.42578125" style="41" customWidth="1"/>
    <col min="10765" max="10765" width="10.7109375" style="41" customWidth="1"/>
    <col min="10766" max="10766" width="11.28515625" style="41" customWidth="1"/>
    <col min="10767" max="10767" width="14.28515625" style="41" customWidth="1"/>
    <col min="10768" max="10768" width="10.7109375" style="41" customWidth="1"/>
    <col min="10769" max="10769" width="26.85546875" style="41" customWidth="1"/>
    <col min="10770" max="10770" width="22.7109375" style="41" customWidth="1"/>
    <col min="10771" max="11008" width="9.140625" style="41"/>
    <col min="11009" max="11009" width="10.5703125" style="41" customWidth="1"/>
    <col min="11010" max="11010" width="12.140625" style="41" customWidth="1"/>
    <col min="11011" max="11011" width="11.140625" style="41" customWidth="1"/>
    <col min="11012" max="11014" width="11.85546875" style="41" customWidth="1"/>
    <col min="11015" max="11016" width="10.7109375" style="41" customWidth="1"/>
    <col min="11017" max="11017" width="12.85546875" style="41" customWidth="1"/>
    <col min="11018" max="11018" width="12.5703125" style="41" customWidth="1"/>
    <col min="11019" max="11019" width="16.7109375" style="41" customWidth="1"/>
    <col min="11020" max="11020" width="12.42578125" style="41" customWidth="1"/>
    <col min="11021" max="11021" width="10.7109375" style="41" customWidth="1"/>
    <col min="11022" max="11022" width="11.28515625" style="41" customWidth="1"/>
    <col min="11023" max="11023" width="14.28515625" style="41" customWidth="1"/>
    <col min="11024" max="11024" width="10.7109375" style="41" customWidth="1"/>
    <col min="11025" max="11025" width="26.85546875" style="41" customWidth="1"/>
    <col min="11026" max="11026" width="22.7109375" style="41" customWidth="1"/>
    <col min="11027" max="11264" width="9.140625" style="41"/>
    <col min="11265" max="11265" width="10.5703125" style="41" customWidth="1"/>
    <col min="11266" max="11266" width="12.140625" style="41" customWidth="1"/>
    <col min="11267" max="11267" width="11.140625" style="41" customWidth="1"/>
    <col min="11268" max="11270" width="11.85546875" style="41" customWidth="1"/>
    <col min="11271" max="11272" width="10.7109375" style="41" customWidth="1"/>
    <col min="11273" max="11273" width="12.85546875" style="41" customWidth="1"/>
    <col min="11274" max="11274" width="12.5703125" style="41" customWidth="1"/>
    <col min="11275" max="11275" width="16.7109375" style="41" customWidth="1"/>
    <col min="11276" max="11276" width="12.42578125" style="41" customWidth="1"/>
    <col min="11277" max="11277" width="10.7109375" style="41" customWidth="1"/>
    <col min="11278" max="11278" width="11.28515625" style="41" customWidth="1"/>
    <col min="11279" max="11279" width="14.28515625" style="41" customWidth="1"/>
    <col min="11280" max="11280" width="10.7109375" style="41" customWidth="1"/>
    <col min="11281" max="11281" width="26.85546875" style="41" customWidth="1"/>
    <col min="11282" max="11282" width="22.7109375" style="41" customWidth="1"/>
    <col min="11283" max="11520" width="9.140625" style="41"/>
    <col min="11521" max="11521" width="10.5703125" style="41" customWidth="1"/>
    <col min="11522" max="11522" width="12.140625" style="41" customWidth="1"/>
    <col min="11523" max="11523" width="11.140625" style="41" customWidth="1"/>
    <col min="11524" max="11526" width="11.85546875" style="41" customWidth="1"/>
    <col min="11527" max="11528" width="10.7109375" style="41" customWidth="1"/>
    <col min="11529" max="11529" width="12.85546875" style="41" customWidth="1"/>
    <col min="11530" max="11530" width="12.5703125" style="41" customWidth="1"/>
    <col min="11531" max="11531" width="16.7109375" style="41" customWidth="1"/>
    <col min="11532" max="11532" width="12.42578125" style="41" customWidth="1"/>
    <col min="11533" max="11533" width="10.7109375" style="41" customWidth="1"/>
    <col min="11534" max="11534" width="11.28515625" style="41" customWidth="1"/>
    <col min="11535" max="11535" width="14.28515625" style="41" customWidth="1"/>
    <col min="11536" max="11536" width="10.7109375" style="41" customWidth="1"/>
    <col min="11537" max="11537" width="26.85546875" style="41" customWidth="1"/>
    <col min="11538" max="11538" width="22.7109375" style="41" customWidth="1"/>
    <col min="11539" max="11776" width="9.140625" style="41"/>
    <col min="11777" max="11777" width="10.5703125" style="41" customWidth="1"/>
    <col min="11778" max="11778" width="12.140625" style="41" customWidth="1"/>
    <col min="11779" max="11779" width="11.140625" style="41" customWidth="1"/>
    <col min="11780" max="11782" width="11.85546875" style="41" customWidth="1"/>
    <col min="11783" max="11784" width="10.7109375" style="41" customWidth="1"/>
    <col min="11785" max="11785" width="12.85546875" style="41" customWidth="1"/>
    <col min="11786" max="11786" width="12.5703125" style="41" customWidth="1"/>
    <col min="11787" max="11787" width="16.7109375" style="41" customWidth="1"/>
    <col min="11788" max="11788" width="12.42578125" style="41" customWidth="1"/>
    <col min="11789" max="11789" width="10.7109375" style="41" customWidth="1"/>
    <col min="11790" max="11790" width="11.28515625" style="41" customWidth="1"/>
    <col min="11791" max="11791" width="14.28515625" style="41" customWidth="1"/>
    <col min="11792" max="11792" width="10.7109375" style="41" customWidth="1"/>
    <col min="11793" max="11793" width="26.85546875" style="41" customWidth="1"/>
    <col min="11794" max="11794" width="22.7109375" style="41" customWidth="1"/>
    <col min="11795" max="12032" width="9.140625" style="41"/>
    <col min="12033" max="12033" width="10.5703125" style="41" customWidth="1"/>
    <col min="12034" max="12034" width="12.140625" style="41" customWidth="1"/>
    <col min="12035" max="12035" width="11.140625" style="41" customWidth="1"/>
    <col min="12036" max="12038" width="11.85546875" style="41" customWidth="1"/>
    <col min="12039" max="12040" width="10.7109375" style="41" customWidth="1"/>
    <col min="12041" max="12041" width="12.85546875" style="41" customWidth="1"/>
    <col min="12042" max="12042" width="12.5703125" style="41" customWidth="1"/>
    <col min="12043" max="12043" width="16.7109375" style="41" customWidth="1"/>
    <col min="12044" max="12044" width="12.42578125" style="41" customWidth="1"/>
    <col min="12045" max="12045" width="10.7109375" style="41" customWidth="1"/>
    <col min="12046" max="12046" width="11.28515625" style="41" customWidth="1"/>
    <col min="12047" max="12047" width="14.28515625" style="41" customWidth="1"/>
    <col min="12048" max="12048" width="10.7109375" style="41" customWidth="1"/>
    <col min="12049" max="12049" width="26.85546875" style="41" customWidth="1"/>
    <col min="12050" max="12050" width="22.7109375" style="41" customWidth="1"/>
    <col min="12051" max="12288" width="9.140625" style="41"/>
    <col min="12289" max="12289" width="10.5703125" style="41" customWidth="1"/>
    <col min="12290" max="12290" width="12.140625" style="41" customWidth="1"/>
    <col min="12291" max="12291" width="11.140625" style="41" customWidth="1"/>
    <col min="12292" max="12294" width="11.85546875" style="41" customWidth="1"/>
    <col min="12295" max="12296" width="10.7109375" style="41" customWidth="1"/>
    <col min="12297" max="12297" width="12.85546875" style="41" customWidth="1"/>
    <col min="12298" max="12298" width="12.5703125" style="41" customWidth="1"/>
    <col min="12299" max="12299" width="16.7109375" style="41" customWidth="1"/>
    <col min="12300" max="12300" width="12.42578125" style="41" customWidth="1"/>
    <col min="12301" max="12301" width="10.7109375" style="41" customWidth="1"/>
    <col min="12302" max="12302" width="11.28515625" style="41" customWidth="1"/>
    <col min="12303" max="12303" width="14.28515625" style="41" customWidth="1"/>
    <col min="12304" max="12304" width="10.7109375" style="41" customWidth="1"/>
    <col min="12305" max="12305" width="26.85546875" style="41" customWidth="1"/>
    <col min="12306" max="12306" width="22.7109375" style="41" customWidth="1"/>
    <col min="12307" max="12544" width="9.140625" style="41"/>
    <col min="12545" max="12545" width="10.5703125" style="41" customWidth="1"/>
    <col min="12546" max="12546" width="12.140625" style="41" customWidth="1"/>
    <col min="12547" max="12547" width="11.140625" style="41" customWidth="1"/>
    <col min="12548" max="12550" width="11.85546875" style="41" customWidth="1"/>
    <col min="12551" max="12552" width="10.7109375" style="41" customWidth="1"/>
    <col min="12553" max="12553" width="12.85546875" style="41" customWidth="1"/>
    <col min="12554" max="12554" width="12.5703125" style="41" customWidth="1"/>
    <col min="12555" max="12555" width="16.7109375" style="41" customWidth="1"/>
    <col min="12556" max="12556" width="12.42578125" style="41" customWidth="1"/>
    <col min="12557" max="12557" width="10.7109375" style="41" customWidth="1"/>
    <col min="12558" max="12558" width="11.28515625" style="41" customWidth="1"/>
    <col min="12559" max="12559" width="14.28515625" style="41" customWidth="1"/>
    <col min="12560" max="12560" width="10.7109375" style="41" customWidth="1"/>
    <col min="12561" max="12561" width="26.85546875" style="41" customWidth="1"/>
    <col min="12562" max="12562" width="22.7109375" style="41" customWidth="1"/>
    <col min="12563" max="12800" width="9.140625" style="41"/>
    <col min="12801" max="12801" width="10.5703125" style="41" customWidth="1"/>
    <col min="12802" max="12802" width="12.140625" style="41" customWidth="1"/>
    <col min="12803" max="12803" width="11.140625" style="41" customWidth="1"/>
    <col min="12804" max="12806" width="11.85546875" style="41" customWidth="1"/>
    <col min="12807" max="12808" width="10.7109375" style="41" customWidth="1"/>
    <col min="12809" max="12809" width="12.85546875" style="41" customWidth="1"/>
    <col min="12810" max="12810" width="12.5703125" style="41" customWidth="1"/>
    <col min="12811" max="12811" width="16.7109375" style="41" customWidth="1"/>
    <col min="12812" max="12812" width="12.42578125" style="41" customWidth="1"/>
    <col min="12813" max="12813" width="10.7109375" style="41" customWidth="1"/>
    <col min="12814" max="12814" width="11.28515625" style="41" customWidth="1"/>
    <col min="12815" max="12815" width="14.28515625" style="41" customWidth="1"/>
    <col min="12816" max="12816" width="10.7109375" style="41" customWidth="1"/>
    <col min="12817" max="12817" width="26.85546875" style="41" customWidth="1"/>
    <col min="12818" max="12818" width="22.7109375" style="41" customWidth="1"/>
    <col min="12819" max="13056" width="9.140625" style="41"/>
    <col min="13057" max="13057" width="10.5703125" style="41" customWidth="1"/>
    <col min="13058" max="13058" width="12.140625" style="41" customWidth="1"/>
    <col min="13059" max="13059" width="11.140625" style="41" customWidth="1"/>
    <col min="13060" max="13062" width="11.85546875" style="41" customWidth="1"/>
    <col min="13063" max="13064" width="10.7109375" style="41" customWidth="1"/>
    <col min="13065" max="13065" width="12.85546875" style="41" customWidth="1"/>
    <col min="13066" max="13066" width="12.5703125" style="41" customWidth="1"/>
    <col min="13067" max="13067" width="16.7109375" style="41" customWidth="1"/>
    <col min="13068" max="13068" width="12.42578125" style="41" customWidth="1"/>
    <col min="13069" max="13069" width="10.7109375" style="41" customWidth="1"/>
    <col min="13070" max="13070" width="11.28515625" style="41" customWidth="1"/>
    <col min="13071" max="13071" width="14.28515625" style="41" customWidth="1"/>
    <col min="13072" max="13072" width="10.7109375" style="41" customWidth="1"/>
    <col min="13073" max="13073" width="26.85546875" style="41" customWidth="1"/>
    <col min="13074" max="13074" width="22.7109375" style="41" customWidth="1"/>
    <col min="13075" max="13312" width="9.140625" style="41"/>
    <col min="13313" max="13313" width="10.5703125" style="41" customWidth="1"/>
    <col min="13314" max="13314" width="12.140625" style="41" customWidth="1"/>
    <col min="13315" max="13315" width="11.140625" style="41" customWidth="1"/>
    <col min="13316" max="13318" width="11.85546875" style="41" customWidth="1"/>
    <col min="13319" max="13320" width="10.7109375" style="41" customWidth="1"/>
    <col min="13321" max="13321" width="12.85546875" style="41" customWidth="1"/>
    <col min="13322" max="13322" width="12.5703125" style="41" customWidth="1"/>
    <col min="13323" max="13323" width="16.7109375" style="41" customWidth="1"/>
    <col min="13324" max="13324" width="12.42578125" style="41" customWidth="1"/>
    <col min="13325" max="13325" width="10.7109375" style="41" customWidth="1"/>
    <col min="13326" max="13326" width="11.28515625" style="41" customWidth="1"/>
    <col min="13327" max="13327" width="14.28515625" style="41" customWidth="1"/>
    <col min="13328" max="13328" width="10.7109375" style="41" customWidth="1"/>
    <col min="13329" max="13329" width="26.85546875" style="41" customWidth="1"/>
    <col min="13330" max="13330" width="22.7109375" style="41" customWidth="1"/>
    <col min="13331" max="13568" width="9.140625" style="41"/>
    <col min="13569" max="13569" width="10.5703125" style="41" customWidth="1"/>
    <col min="13570" max="13570" width="12.140625" style="41" customWidth="1"/>
    <col min="13571" max="13571" width="11.140625" style="41" customWidth="1"/>
    <col min="13572" max="13574" width="11.85546875" style="41" customWidth="1"/>
    <col min="13575" max="13576" width="10.7109375" style="41" customWidth="1"/>
    <col min="13577" max="13577" width="12.85546875" style="41" customWidth="1"/>
    <col min="13578" max="13578" width="12.5703125" style="41" customWidth="1"/>
    <col min="13579" max="13579" width="16.7109375" style="41" customWidth="1"/>
    <col min="13580" max="13580" width="12.42578125" style="41" customWidth="1"/>
    <col min="13581" max="13581" width="10.7109375" style="41" customWidth="1"/>
    <col min="13582" max="13582" width="11.28515625" style="41" customWidth="1"/>
    <col min="13583" max="13583" width="14.28515625" style="41" customWidth="1"/>
    <col min="13584" max="13584" width="10.7109375" style="41" customWidth="1"/>
    <col min="13585" max="13585" width="26.85546875" style="41" customWidth="1"/>
    <col min="13586" max="13586" width="22.7109375" style="41" customWidth="1"/>
    <col min="13587" max="13824" width="9.140625" style="41"/>
    <col min="13825" max="13825" width="10.5703125" style="41" customWidth="1"/>
    <col min="13826" max="13826" width="12.140625" style="41" customWidth="1"/>
    <col min="13827" max="13827" width="11.140625" style="41" customWidth="1"/>
    <col min="13828" max="13830" width="11.85546875" style="41" customWidth="1"/>
    <col min="13831" max="13832" width="10.7109375" style="41" customWidth="1"/>
    <col min="13833" max="13833" width="12.85546875" style="41" customWidth="1"/>
    <col min="13834" max="13834" width="12.5703125" style="41" customWidth="1"/>
    <col min="13835" max="13835" width="16.7109375" style="41" customWidth="1"/>
    <col min="13836" max="13836" width="12.42578125" style="41" customWidth="1"/>
    <col min="13837" max="13837" width="10.7109375" style="41" customWidth="1"/>
    <col min="13838" max="13838" width="11.28515625" style="41" customWidth="1"/>
    <col min="13839" max="13839" width="14.28515625" style="41" customWidth="1"/>
    <col min="13840" max="13840" width="10.7109375" style="41" customWidth="1"/>
    <col min="13841" max="13841" width="26.85546875" style="41" customWidth="1"/>
    <col min="13842" max="13842" width="22.7109375" style="41" customWidth="1"/>
    <col min="13843" max="14080" width="9.140625" style="41"/>
    <col min="14081" max="14081" width="10.5703125" style="41" customWidth="1"/>
    <col min="14082" max="14082" width="12.140625" style="41" customWidth="1"/>
    <col min="14083" max="14083" width="11.140625" style="41" customWidth="1"/>
    <col min="14084" max="14086" width="11.85546875" style="41" customWidth="1"/>
    <col min="14087" max="14088" width="10.7109375" style="41" customWidth="1"/>
    <col min="14089" max="14089" width="12.85546875" style="41" customWidth="1"/>
    <col min="14090" max="14090" width="12.5703125" style="41" customWidth="1"/>
    <col min="14091" max="14091" width="16.7109375" style="41" customWidth="1"/>
    <col min="14092" max="14092" width="12.42578125" style="41" customWidth="1"/>
    <col min="14093" max="14093" width="10.7109375" style="41" customWidth="1"/>
    <col min="14094" max="14094" width="11.28515625" style="41" customWidth="1"/>
    <col min="14095" max="14095" width="14.28515625" style="41" customWidth="1"/>
    <col min="14096" max="14096" width="10.7109375" style="41" customWidth="1"/>
    <col min="14097" max="14097" width="26.85546875" style="41" customWidth="1"/>
    <col min="14098" max="14098" width="22.7109375" style="41" customWidth="1"/>
    <col min="14099" max="14336" width="9.140625" style="41"/>
    <col min="14337" max="14337" width="10.5703125" style="41" customWidth="1"/>
    <col min="14338" max="14338" width="12.140625" style="41" customWidth="1"/>
    <col min="14339" max="14339" width="11.140625" style="41" customWidth="1"/>
    <col min="14340" max="14342" width="11.85546875" style="41" customWidth="1"/>
    <col min="14343" max="14344" width="10.7109375" style="41" customWidth="1"/>
    <col min="14345" max="14345" width="12.85546875" style="41" customWidth="1"/>
    <col min="14346" max="14346" width="12.5703125" style="41" customWidth="1"/>
    <col min="14347" max="14347" width="16.7109375" style="41" customWidth="1"/>
    <col min="14348" max="14348" width="12.42578125" style="41" customWidth="1"/>
    <col min="14349" max="14349" width="10.7109375" style="41" customWidth="1"/>
    <col min="14350" max="14350" width="11.28515625" style="41" customWidth="1"/>
    <col min="14351" max="14351" width="14.28515625" style="41" customWidth="1"/>
    <col min="14352" max="14352" width="10.7109375" style="41" customWidth="1"/>
    <col min="14353" max="14353" width="26.85546875" style="41" customWidth="1"/>
    <col min="14354" max="14354" width="22.7109375" style="41" customWidth="1"/>
    <col min="14355" max="14592" width="9.140625" style="41"/>
    <col min="14593" max="14593" width="10.5703125" style="41" customWidth="1"/>
    <col min="14594" max="14594" width="12.140625" style="41" customWidth="1"/>
    <col min="14595" max="14595" width="11.140625" style="41" customWidth="1"/>
    <col min="14596" max="14598" width="11.85546875" style="41" customWidth="1"/>
    <col min="14599" max="14600" width="10.7109375" style="41" customWidth="1"/>
    <col min="14601" max="14601" width="12.85546875" style="41" customWidth="1"/>
    <col min="14602" max="14602" width="12.5703125" style="41" customWidth="1"/>
    <col min="14603" max="14603" width="16.7109375" style="41" customWidth="1"/>
    <col min="14604" max="14604" width="12.42578125" style="41" customWidth="1"/>
    <col min="14605" max="14605" width="10.7109375" style="41" customWidth="1"/>
    <col min="14606" max="14606" width="11.28515625" style="41" customWidth="1"/>
    <col min="14607" max="14607" width="14.28515625" style="41" customWidth="1"/>
    <col min="14608" max="14608" width="10.7109375" style="41" customWidth="1"/>
    <col min="14609" max="14609" width="26.85546875" style="41" customWidth="1"/>
    <col min="14610" max="14610" width="22.7109375" style="41" customWidth="1"/>
    <col min="14611" max="14848" width="9.140625" style="41"/>
    <col min="14849" max="14849" width="10.5703125" style="41" customWidth="1"/>
    <col min="14850" max="14850" width="12.140625" style="41" customWidth="1"/>
    <col min="14851" max="14851" width="11.140625" style="41" customWidth="1"/>
    <col min="14852" max="14854" width="11.85546875" style="41" customWidth="1"/>
    <col min="14855" max="14856" width="10.7109375" style="41" customWidth="1"/>
    <col min="14857" max="14857" width="12.85546875" style="41" customWidth="1"/>
    <col min="14858" max="14858" width="12.5703125" style="41" customWidth="1"/>
    <col min="14859" max="14859" width="16.7109375" style="41" customWidth="1"/>
    <col min="14860" max="14860" width="12.42578125" style="41" customWidth="1"/>
    <col min="14861" max="14861" width="10.7109375" style="41" customWidth="1"/>
    <col min="14862" max="14862" width="11.28515625" style="41" customWidth="1"/>
    <col min="14863" max="14863" width="14.28515625" style="41" customWidth="1"/>
    <col min="14864" max="14864" width="10.7109375" style="41" customWidth="1"/>
    <col min="14865" max="14865" width="26.85546875" style="41" customWidth="1"/>
    <col min="14866" max="14866" width="22.7109375" style="41" customWidth="1"/>
    <col min="14867" max="15104" width="9.140625" style="41"/>
    <col min="15105" max="15105" width="10.5703125" style="41" customWidth="1"/>
    <col min="15106" max="15106" width="12.140625" style="41" customWidth="1"/>
    <col min="15107" max="15107" width="11.140625" style="41" customWidth="1"/>
    <col min="15108" max="15110" width="11.85546875" style="41" customWidth="1"/>
    <col min="15111" max="15112" width="10.7109375" style="41" customWidth="1"/>
    <col min="15113" max="15113" width="12.85546875" style="41" customWidth="1"/>
    <col min="15114" max="15114" width="12.5703125" style="41" customWidth="1"/>
    <col min="15115" max="15115" width="16.7109375" style="41" customWidth="1"/>
    <col min="15116" max="15116" width="12.42578125" style="41" customWidth="1"/>
    <col min="15117" max="15117" width="10.7109375" style="41" customWidth="1"/>
    <col min="15118" max="15118" width="11.28515625" style="41" customWidth="1"/>
    <col min="15119" max="15119" width="14.28515625" style="41" customWidth="1"/>
    <col min="15120" max="15120" width="10.7109375" style="41" customWidth="1"/>
    <col min="15121" max="15121" width="26.85546875" style="41" customWidth="1"/>
    <col min="15122" max="15122" width="22.7109375" style="41" customWidth="1"/>
    <col min="15123" max="15360" width="9.140625" style="41"/>
    <col min="15361" max="15361" width="10.5703125" style="41" customWidth="1"/>
    <col min="15362" max="15362" width="12.140625" style="41" customWidth="1"/>
    <col min="15363" max="15363" width="11.140625" style="41" customWidth="1"/>
    <col min="15364" max="15366" width="11.85546875" style="41" customWidth="1"/>
    <col min="15367" max="15368" width="10.7109375" style="41" customWidth="1"/>
    <col min="15369" max="15369" width="12.85546875" style="41" customWidth="1"/>
    <col min="15370" max="15370" width="12.5703125" style="41" customWidth="1"/>
    <col min="15371" max="15371" width="16.7109375" style="41" customWidth="1"/>
    <col min="15372" max="15372" width="12.42578125" style="41" customWidth="1"/>
    <col min="15373" max="15373" width="10.7109375" style="41" customWidth="1"/>
    <col min="15374" max="15374" width="11.28515625" style="41" customWidth="1"/>
    <col min="15375" max="15375" width="14.28515625" style="41" customWidth="1"/>
    <col min="15376" max="15376" width="10.7109375" style="41" customWidth="1"/>
    <col min="15377" max="15377" width="26.85546875" style="41" customWidth="1"/>
    <col min="15378" max="15378" width="22.7109375" style="41" customWidth="1"/>
    <col min="15379" max="15616" width="9.140625" style="41"/>
    <col min="15617" max="15617" width="10.5703125" style="41" customWidth="1"/>
    <col min="15618" max="15618" width="12.140625" style="41" customWidth="1"/>
    <col min="15619" max="15619" width="11.140625" style="41" customWidth="1"/>
    <col min="15620" max="15622" width="11.85546875" style="41" customWidth="1"/>
    <col min="15623" max="15624" width="10.7109375" style="41" customWidth="1"/>
    <col min="15625" max="15625" width="12.85546875" style="41" customWidth="1"/>
    <col min="15626" max="15626" width="12.5703125" style="41" customWidth="1"/>
    <col min="15627" max="15627" width="16.7109375" style="41" customWidth="1"/>
    <col min="15628" max="15628" width="12.42578125" style="41" customWidth="1"/>
    <col min="15629" max="15629" width="10.7109375" style="41" customWidth="1"/>
    <col min="15630" max="15630" width="11.28515625" style="41" customWidth="1"/>
    <col min="15631" max="15631" width="14.28515625" style="41" customWidth="1"/>
    <col min="15632" max="15632" width="10.7109375" style="41" customWidth="1"/>
    <col min="15633" max="15633" width="26.85546875" style="41" customWidth="1"/>
    <col min="15634" max="15634" width="22.7109375" style="41" customWidth="1"/>
    <col min="15635" max="15872" width="9.140625" style="41"/>
    <col min="15873" max="15873" width="10.5703125" style="41" customWidth="1"/>
    <col min="15874" max="15874" width="12.140625" style="41" customWidth="1"/>
    <col min="15875" max="15875" width="11.140625" style="41" customWidth="1"/>
    <col min="15876" max="15878" width="11.85546875" style="41" customWidth="1"/>
    <col min="15879" max="15880" width="10.7109375" style="41" customWidth="1"/>
    <col min="15881" max="15881" width="12.85546875" style="41" customWidth="1"/>
    <col min="15882" max="15882" width="12.5703125" style="41" customWidth="1"/>
    <col min="15883" max="15883" width="16.7109375" style="41" customWidth="1"/>
    <col min="15884" max="15884" width="12.42578125" style="41" customWidth="1"/>
    <col min="15885" max="15885" width="10.7109375" style="41" customWidth="1"/>
    <col min="15886" max="15886" width="11.28515625" style="41" customWidth="1"/>
    <col min="15887" max="15887" width="14.28515625" style="41" customWidth="1"/>
    <col min="15888" max="15888" width="10.7109375" style="41" customWidth="1"/>
    <col min="15889" max="15889" width="26.85546875" style="41" customWidth="1"/>
    <col min="15890" max="15890" width="22.7109375" style="41" customWidth="1"/>
    <col min="15891" max="16128" width="9.140625" style="41"/>
    <col min="16129" max="16129" width="10.5703125" style="41" customWidth="1"/>
    <col min="16130" max="16130" width="12.140625" style="41" customWidth="1"/>
    <col min="16131" max="16131" width="11.140625" style="41" customWidth="1"/>
    <col min="16132" max="16134" width="11.85546875" style="41" customWidth="1"/>
    <col min="16135" max="16136" width="10.7109375" style="41" customWidth="1"/>
    <col min="16137" max="16137" width="12.85546875" style="41" customWidth="1"/>
    <col min="16138" max="16138" width="12.5703125" style="41" customWidth="1"/>
    <col min="16139" max="16139" width="16.7109375" style="41" customWidth="1"/>
    <col min="16140" max="16140" width="12.42578125" style="41" customWidth="1"/>
    <col min="16141" max="16141" width="10.7109375" style="41" customWidth="1"/>
    <col min="16142" max="16142" width="11.28515625" style="41" customWidth="1"/>
    <col min="16143" max="16143" width="14.28515625" style="41" customWidth="1"/>
    <col min="16144" max="16144" width="10.7109375" style="41" customWidth="1"/>
    <col min="16145" max="16145" width="26.85546875" style="41" customWidth="1"/>
    <col min="16146" max="16146" width="22.7109375" style="41" customWidth="1"/>
    <col min="16147" max="16384" width="9.140625" style="41"/>
  </cols>
  <sheetData>
    <row r="1" spans="1:339" s="95" customFormat="1" ht="49.5" customHeight="1" x14ac:dyDescent="0.25">
      <c r="A1" s="269" t="s">
        <v>16</v>
      </c>
      <c r="B1" s="269" t="s">
        <v>17</v>
      </c>
      <c r="C1" s="269" t="s">
        <v>0</v>
      </c>
      <c r="D1" s="274" t="s">
        <v>1</v>
      </c>
      <c r="E1" s="269" t="s">
        <v>2</v>
      </c>
      <c r="F1" s="269" t="s">
        <v>3</v>
      </c>
      <c r="G1" s="274" t="s">
        <v>4</v>
      </c>
      <c r="H1" s="269" t="s">
        <v>5</v>
      </c>
      <c r="I1" s="269" t="s">
        <v>6</v>
      </c>
      <c r="J1" s="271" t="s">
        <v>7</v>
      </c>
      <c r="K1" s="272" t="s">
        <v>8</v>
      </c>
      <c r="L1" s="271" t="s">
        <v>9</v>
      </c>
      <c r="M1" s="272" t="s">
        <v>20</v>
      </c>
      <c r="N1" s="274" t="s">
        <v>10</v>
      </c>
      <c r="O1" s="274"/>
      <c r="P1" s="269" t="s">
        <v>11</v>
      </c>
      <c r="Q1" s="275"/>
      <c r="R1" s="265" t="s">
        <v>12</v>
      </c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  <c r="IX1" s="30"/>
      <c r="IY1" s="30"/>
      <c r="IZ1" s="30"/>
      <c r="JA1" s="30"/>
      <c r="JB1" s="30"/>
      <c r="JC1" s="30"/>
      <c r="JD1" s="30"/>
      <c r="JE1" s="30"/>
      <c r="JF1" s="30"/>
      <c r="JG1" s="30"/>
      <c r="JH1" s="30"/>
      <c r="JI1" s="30"/>
      <c r="JJ1" s="30"/>
      <c r="JK1" s="30"/>
      <c r="JL1" s="30"/>
      <c r="JM1" s="30"/>
      <c r="JN1" s="30"/>
      <c r="JO1" s="30"/>
      <c r="JP1" s="30"/>
      <c r="JQ1" s="30"/>
      <c r="JR1" s="30"/>
      <c r="JS1" s="30"/>
      <c r="JT1" s="30"/>
      <c r="JU1" s="30"/>
      <c r="JV1" s="30"/>
      <c r="JW1" s="30"/>
      <c r="JX1" s="30"/>
      <c r="JY1" s="30"/>
      <c r="JZ1" s="30"/>
      <c r="KA1" s="30"/>
      <c r="KB1" s="30"/>
      <c r="KC1" s="30"/>
      <c r="KD1" s="30"/>
      <c r="KE1" s="30"/>
      <c r="KF1" s="30"/>
      <c r="KG1" s="30"/>
      <c r="KH1" s="30"/>
      <c r="KI1" s="30"/>
      <c r="KJ1" s="30"/>
      <c r="KK1" s="30"/>
      <c r="KL1" s="30"/>
      <c r="KM1" s="30"/>
      <c r="KN1" s="30"/>
      <c r="KO1" s="30"/>
      <c r="KP1" s="30"/>
      <c r="KQ1" s="30"/>
      <c r="KR1" s="30"/>
      <c r="KS1" s="30"/>
      <c r="KT1" s="30"/>
      <c r="KU1" s="30"/>
      <c r="KV1" s="30"/>
      <c r="KW1" s="30"/>
      <c r="KX1" s="30"/>
      <c r="KY1" s="30"/>
      <c r="KZ1" s="30"/>
      <c r="LA1" s="30"/>
      <c r="LB1" s="30"/>
      <c r="LC1" s="30"/>
      <c r="LD1" s="30"/>
      <c r="LE1" s="30"/>
      <c r="LF1" s="30"/>
      <c r="LG1" s="30"/>
      <c r="LH1" s="30"/>
      <c r="LI1" s="30"/>
      <c r="LJ1" s="30"/>
      <c r="LK1" s="30"/>
      <c r="LL1" s="30"/>
      <c r="LM1" s="30"/>
      <c r="LN1" s="30"/>
      <c r="LO1" s="30"/>
      <c r="LP1" s="30"/>
      <c r="LQ1" s="30"/>
      <c r="LR1" s="30"/>
      <c r="LS1" s="30"/>
      <c r="LT1" s="30"/>
      <c r="LU1" s="30"/>
      <c r="LV1" s="30"/>
      <c r="LW1" s="30"/>
      <c r="LX1" s="30"/>
      <c r="LY1" s="30"/>
      <c r="LZ1" s="30"/>
      <c r="MA1" s="30"/>
    </row>
    <row r="2" spans="1:339" s="32" customFormat="1" ht="34.5" customHeight="1" x14ac:dyDescent="0.25">
      <c r="A2" s="270"/>
      <c r="B2" s="270"/>
      <c r="C2" s="270"/>
      <c r="D2" s="274"/>
      <c r="E2" s="270"/>
      <c r="F2" s="270"/>
      <c r="G2" s="270"/>
      <c r="H2" s="270"/>
      <c r="I2" s="270"/>
      <c r="J2" s="271"/>
      <c r="K2" s="273"/>
      <c r="L2" s="271"/>
      <c r="M2" s="273"/>
      <c r="N2" s="1" t="s">
        <v>13</v>
      </c>
      <c r="O2" s="31" t="s">
        <v>14</v>
      </c>
      <c r="P2" s="270"/>
      <c r="Q2" s="276"/>
      <c r="R2" s="266"/>
    </row>
    <row r="3" spans="1:339" s="32" customFormat="1" ht="24.75" customHeight="1" x14ac:dyDescent="0.25">
      <c r="A3" s="86"/>
      <c r="B3" s="87"/>
      <c r="C3" s="267" t="s">
        <v>15</v>
      </c>
      <c r="D3" s="268"/>
      <c r="E3" s="268"/>
      <c r="F3" s="268"/>
      <c r="G3" s="268"/>
      <c r="H3" s="268"/>
      <c r="I3" s="88"/>
      <c r="J3" s="89"/>
      <c r="K3" s="89"/>
      <c r="L3" s="89"/>
      <c r="M3" s="89"/>
      <c r="N3" s="90"/>
      <c r="O3" s="90"/>
      <c r="P3" s="91"/>
      <c r="Q3" s="92"/>
      <c r="R3" s="93" t="e">
        <f>SUM(R5:R132)/J3</f>
        <v>#DIV/0!</v>
      </c>
    </row>
    <row r="4" spans="1:339" s="32" customFormat="1" ht="24.75" customHeight="1" x14ac:dyDescent="0.25">
      <c r="A4" s="287" t="s">
        <v>517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10"/>
      <c r="R4" s="211"/>
    </row>
    <row r="5" spans="1:339" s="94" customFormat="1" ht="30" customHeight="1" x14ac:dyDescent="0.3">
      <c r="A5" s="277" t="s">
        <v>22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9"/>
    </row>
    <row r="6" spans="1:339" s="94" customFormat="1" ht="30" customHeight="1" x14ac:dyDescent="0.25">
      <c r="A6" s="144">
        <v>1</v>
      </c>
      <c r="B6" s="146" t="s">
        <v>22</v>
      </c>
      <c r="C6" s="146" t="s">
        <v>368</v>
      </c>
      <c r="D6" s="144" t="s">
        <v>87</v>
      </c>
      <c r="E6" s="146" t="s">
        <v>156</v>
      </c>
      <c r="F6" s="144"/>
      <c r="G6" s="146" t="s">
        <v>349</v>
      </c>
      <c r="H6" s="146">
        <v>2024</v>
      </c>
      <c r="I6" s="146">
        <v>2025</v>
      </c>
      <c r="J6" s="147">
        <v>3000000</v>
      </c>
      <c r="K6" s="148">
        <v>0</v>
      </c>
      <c r="L6" s="147">
        <v>0</v>
      </c>
      <c r="M6" s="148">
        <v>0</v>
      </c>
      <c r="N6" s="149">
        <f t="shared" ref="N6" si="0">(M6+K6)/J6*100</f>
        <v>0</v>
      </c>
      <c r="O6" s="144">
        <v>0</v>
      </c>
      <c r="P6" s="146" t="s">
        <v>365</v>
      </c>
      <c r="Q6" s="150"/>
      <c r="R6" s="151">
        <f>O6*J6</f>
        <v>0</v>
      </c>
    </row>
    <row r="7" spans="1:339" s="94" customFormat="1" ht="30" customHeight="1" x14ac:dyDescent="0.25">
      <c r="A7" s="144">
        <v>3</v>
      </c>
      <c r="B7" s="146" t="s">
        <v>22</v>
      </c>
      <c r="C7" s="146" t="s">
        <v>368</v>
      </c>
      <c r="D7" s="144" t="s">
        <v>87</v>
      </c>
      <c r="E7" s="146" t="s">
        <v>156</v>
      </c>
      <c r="F7" s="144"/>
      <c r="G7" s="146" t="s">
        <v>441</v>
      </c>
      <c r="H7" s="146">
        <v>2024</v>
      </c>
      <c r="I7" s="146">
        <v>2027</v>
      </c>
      <c r="J7" s="147">
        <v>5000000</v>
      </c>
      <c r="K7" s="148">
        <v>0</v>
      </c>
      <c r="L7" s="147">
        <v>0</v>
      </c>
      <c r="M7" s="148">
        <v>0</v>
      </c>
      <c r="N7" s="149">
        <f t="shared" ref="N7:N54" si="1">(M7+K7)/J7*100</f>
        <v>0</v>
      </c>
      <c r="O7" s="144">
        <v>0</v>
      </c>
      <c r="P7" s="146" t="s">
        <v>365</v>
      </c>
      <c r="Q7" s="150"/>
      <c r="R7" s="151">
        <f t="shared" ref="R7:R54" si="2">O7*J7</f>
        <v>0</v>
      </c>
    </row>
    <row r="8" spans="1:339" s="94" customFormat="1" ht="55.5" customHeight="1" x14ac:dyDescent="0.25">
      <c r="A8" s="144">
        <v>4</v>
      </c>
      <c r="B8" s="146" t="s">
        <v>22</v>
      </c>
      <c r="C8" s="146" t="s">
        <v>368</v>
      </c>
      <c r="D8" s="144" t="s">
        <v>87</v>
      </c>
      <c r="E8" s="146" t="s">
        <v>156</v>
      </c>
      <c r="F8" s="144"/>
      <c r="G8" s="146" t="s">
        <v>504</v>
      </c>
      <c r="H8" s="146">
        <v>2024</v>
      </c>
      <c r="I8" s="146">
        <v>2025</v>
      </c>
      <c r="J8" s="147">
        <v>600000</v>
      </c>
      <c r="K8" s="148">
        <v>0</v>
      </c>
      <c r="L8" s="147">
        <v>600000</v>
      </c>
      <c r="M8" s="148">
        <v>0</v>
      </c>
      <c r="N8" s="149">
        <f t="shared" si="1"/>
        <v>0</v>
      </c>
      <c r="O8" s="144">
        <v>0</v>
      </c>
      <c r="P8" s="146" t="s">
        <v>365</v>
      </c>
      <c r="Q8" s="150"/>
      <c r="R8" s="151">
        <f t="shared" si="2"/>
        <v>0</v>
      </c>
    </row>
    <row r="9" spans="1:339" s="94" customFormat="1" ht="30" customHeight="1" x14ac:dyDescent="0.25">
      <c r="A9" s="144">
        <v>5</v>
      </c>
      <c r="B9" s="146" t="s">
        <v>22</v>
      </c>
      <c r="C9" s="146" t="s">
        <v>367</v>
      </c>
      <c r="D9" s="144" t="s">
        <v>87</v>
      </c>
      <c r="E9" s="146" t="s">
        <v>53</v>
      </c>
      <c r="F9" s="144"/>
      <c r="G9" s="146" t="s">
        <v>350</v>
      </c>
      <c r="H9" s="146">
        <v>2024</v>
      </c>
      <c r="I9" s="146">
        <v>2027</v>
      </c>
      <c r="J9" s="147">
        <v>4933322893</v>
      </c>
      <c r="K9" s="148">
        <v>0</v>
      </c>
      <c r="L9" s="147">
        <v>0</v>
      </c>
      <c r="M9" s="148">
        <v>0</v>
      </c>
      <c r="N9" s="149">
        <f t="shared" si="1"/>
        <v>0</v>
      </c>
      <c r="O9" s="144">
        <v>0</v>
      </c>
      <c r="P9" s="146" t="s">
        <v>393</v>
      </c>
      <c r="Q9" s="150"/>
      <c r="R9" s="151">
        <f t="shared" si="2"/>
        <v>0</v>
      </c>
    </row>
    <row r="10" spans="1:339" s="94" customFormat="1" ht="30" customHeight="1" x14ac:dyDescent="0.25">
      <c r="A10" s="144">
        <v>6</v>
      </c>
      <c r="B10" s="146" t="s">
        <v>22</v>
      </c>
      <c r="C10" s="146" t="s">
        <v>367</v>
      </c>
      <c r="D10" s="144" t="s">
        <v>87</v>
      </c>
      <c r="E10" s="146" t="s">
        <v>53</v>
      </c>
      <c r="F10" s="144"/>
      <c r="G10" s="146" t="s">
        <v>351</v>
      </c>
      <c r="H10" s="146">
        <v>2024</v>
      </c>
      <c r="I10" s="146">
        <v>2028</v>
      </c>
      <c r="J10" s="147">
        <v>400000000</v>
      </c>
      <c r="K10" s="148">
        <v>0</v>
      </c>
      <c r="L10" s="147">
        <v>0</v>
      </c>
      <c r="M10" s="148">
        <v>0</v>
      </c>
      <c r="N10" s="149">
        <f t="shared" si="1"/>
        <v>0</v>
      </c>
      <c r="O10" s="144">
        <v>0</v>
      </c>
      <c r="P10" s="146" t="s">
        <v>365</v>
      </c>
      <c r="Q10" s="152"/>
      <c r="R10" s="151">
        <f t="shared" si="2"/>
        <v>0</v>
      </c>
    </row>
    <row r="11" spans="1:339" s="94" customFormat="1" ht="30" customHeight="1" x14ac:dyDescent="0.25">
      <c r="A11" s="144">
        <v>7</v>
      </c>
      <c r="B11" s="146" t="s">
        <v>22</v>
      </c>
      <c r="C11" s="146" t="s">
        <v>366</v>
      </c>
      <c r="D11" s="144" t="s">
        <v>87</v>
      </c>
      <c r="E11" s="146" t="s">
        <v>53</v>
      </c>
      <c r="F11" s="144"/>
      <c r="G11" s="146" t="s">
        <v>88</v>
      </c>
      <c r="H11" s="146">
        <v>2020</v>
      </c>
      <c r="I11" s="146">
        <v>2024</v>
      </c>
      <c r="J11" s="147">
        <v>644018298</v>
      </c>
      <c r="K11" s="148">
        <v>409758777</v>
      </c>
      <c r="L11" s="147">
        <v>200000000</v>
      </c>
      <c r="M11" s="148">
        <v>30971337.68</v>
      </c>
      <c r="N11" s="149">
        <f>(M11+K11)/J11*100</f>
        <v>68.434408781348012</v>
      </c>
      <c r="O11" s="144">
        <v>88</v>
      </c>
      <c r="P11" s="146" t="s">
        <v>393</v>
      </c>
      <c r="Q11" s="150"/>
      <c r="R11" s="151">
        <f t="shared" si="2"/>
        <v>56673610224</v>
      </c>
    </row>
    <row r="12" spans="1:339" s="94" customFormat="1" ht="30" customHeight="1" x14ac:dyDescent="0.25">
      <c r="A12" s="144">
        <v>8</v>
      </c>
      <c r="B12" s="146" t="s">
        <v>22</v>
      </c>
      <c r="C12" s="146" t="s">
        <v>366</v>
      </c>
      <c r="D12" s="144" t="s">
        <v>87</v>
      </c>
      <c r="E12" s="146" t="s">
        <v>53</v>
      </c>
      <c r="F12" s="144"/>
      <c r="G12" s="146" t="s">
        <v>442</v>
      </c>
      <c r="H12" s="146">
        <v>2024</v>
      </c>
      <c r="I12" s="146">
        <v>2026</v>
      </c>
      <c r="J12" s="147">
        <v>4500000000</v>
      </c>
      <c r="K12" s="148">
        <v>0</v>
      </c>
      <c r="L12" s="147">
        <v>0</v>
      </c>
      <c r="M12" s="148">
        <v>0</v>
      </c>
      <c r="N12" s="149">
        <f t="shared" ref="N12:N34" si="3">(M12+K12)/J12*100</f>
        <v>0</v>
      </c>
      <c r="O12" s="144">
        <v>0</v>
      </c>
      <c r="P12" s="146" t="s">
        <v>365</v>
      </c>
      <c r="Q12" s="150"/>
      <c r="R12" s="151">
        <f t="shared" si="2"/>
        <v>0</v>
      </c>
    </row>
    <row r="13" spans="1:339" s="94" customFormat="1" ht="30" customHeight="1" x14ac:dyDescent="0.25">
      <c r="A13" s="144">
        <v>9</v>
      </c>
      <c r="B13" s="146" t="s">
        <v>22</v>
      </c>
      <c r="C13" s="146" t="s">
        <v>366</v>
      </c>
      <c r="D13" s="144" t="s">
        <v>87</v>
      </c>
      <c r="E13" s="146" t="s">
        <v>53</v>
      </c>
      <c r="F13" s="144"/>
      <c r="G13" s="146" t="s">
        <v>443</v>
      </c>
      <c r="H13" s="146">
        <v>2024</v>
      </c>
      <c r="I13" s="146">
        <v>2025</v>
      </c>
      <c r="J13" s="147">
        <v>10000000</v>
      </c>
      <c r="K13" s="148">
        <v>0</v>
      </c>
      <c r="L13" s="147">
        <v>0</v>
      </c>
      <c r="M13" s="148">
        <v>0</v>
      </c>
      <c r="N13" s="149">
        <f t="shared" si="3"/>
        <v>0</v>
      </c>
      <c r="O13" s="144">
        <v>0</v>
      </c>
      <c r="P13" s="146" t="s">
        <v>365</v>
      </c>
      <c r="Q13" s="150"/>
      <c r="R13" s="151">
        <f t="shared" si="2"/>
        <v>0</v>
      </c>
    </row>
    <row r="14" spans="1:339" s="94" customFormat="1" ht="30" customHeight="1" x14ac:dyDescent="0.25">
      <c r="A14" s="144">
        <v>10</v>
      </c>
      <c r="B14" s="146" t="s">
        <v>22</v>
      </c>
      <c r="C14" s="153" t="s">
        <v>369</v>
      </c>
      <c r="D14" s="144" t="s">
        <v>87</v>
      </c>
      <c r="E14" s="146" t="s">
        <v>156</v>
      </c>
      <c r="F14" s="144"/>
      <c r="G14" s="146" t="s">
        <v>352</v>
      </c>
      <c r="H14" s="146">
        <v>2023</v>
      </c>
      <c r="I14" s="146">
        <v>2025</v>
      </c>
      <c r="J14" s="147">
        <v>100603841</v>
      </c>
      <c r="K14" s="148">
        <v>0</v>
      </c>
      <c r="L14" s="147">
        <v>15000000</v>
      </c>
      <c r="M14" s="148">
        <v>0</v>
      </c>
      <c r="N14" s="149">
        <f t="shared" si="3"/>
        <v>0</v>
      </c>
      <c r="O14" s="144">
        <v>0</v>
      </c>
      <c r="P14" s="146" t="s">
        <v>393</v>
      </c>
      <c r="Q14" s="150"/>
      <c r="R14" s="151">
        <f t="shared" si="2"/>
        <v>0</v>
      </c>
    </row>
    <row r="15" spans="1:339" s="94" customFormat="1" ht="41.25" customHeight="1" x14ac:dyDescent="0.25">
      <c r="A15" s="144">
        <v>11</v>
      </c>
      <c r="B15" s="146" t="s">
        <v>22</v>
      </c>
      <c r="C15" s="153" t="s">
        <v>370</v>
      </c>
      <c r="D15" s="144" t="s">
        <v>87</v>
      </c>
      <c r="E15" s="146" t="s">
        <v>156</v>
      </c>
      <c r="F15" s="144"/>
      <c r="G15" s="146" t="s">
        <v>354</v>
      </c>
      <c r="H15" s="146">
        <v>2024</v>
      </c>
      <c r="I15" s="146">
        <v>2026</v>
      </c>
      <c r="J15" s="147">
        <v>10000000</v>
      </c>
      <c r="K15" s="148">
        <v>0</v>
      </c>
      <c r="L15" s="147">
        <v>0</v>
      </c>
      <c r="M15" s="148">
        <v>0</v>
      </c>
      <c r="N15" s="149">
        <f t="shared" si="3"/>
        <v>0</v>
      </c>
      <c r="O15" s="144">
        <v>0</v>
      </c>
      <c r="P15" s="146" t="s">
        <v>365</v>
      </c>
      <c r="Q15" s="150"/>
      <c r="R15" s="151">
        <f t="shared" si="2"/>
        <v>0</v>
      </c>
    </row>
    <row r="16" spans="1:339" s="94" customFormat="1" ht="26.25" customHeight="1" x14ac:dyDescent="0.25">
      <c r="A16" s="144">
        <v>12</v>
      </c>
      <c r="B16" s="146" t="s">
        <v>22</v>
      </c>
      <c r="C16" s="146" t="s">
        <v>368</v>
      </c>
      <c r="D16" s="144" t="s">
        <v>87</v>
      </c>
      <c r="E16" s="146" t="s">
        <v>53</v>
      </c>
      <c r="F16" s="144"/>
      <c r="G16" s="146" t="s">
        <v>371</v>
      </c>
      <c r="H16" s="146">
        <v>2024</v>
      </c>
      <c r="I16" s="146">
        <v>2025</v>
      </c>
      <c r="J16" s="147">
        <v>7000000</v>
      </c>
      <c r="K16" s="148">
        <v>0</v>
      </c>
      <c r="L16" s="147">
        <v>0</v>
      </c>
      <c r="M16" s="148">
        <v>0</v>
      </c>
      <c r="N16" s="149">
        <f t="shared" si="3"/>
        <v>0</v>
      </c>
      <c r="O16" s="144">
        <v>0</v>
      </c>
      <c r="P16" s="146" t="s">
        <v>365</v>
      </c>
      <c r="Q16" s="150"/>
      <c r="R16" s="151">
        <f t="shared" si="2"/>
        <v>0</v>
      </c>
    </row>
    <row r="17" spans="1:18" s="94" customFormat="1" ht="24" customHeight="1" x14ac:dyDescent="0.25">
      <c r="A17" s="144">
        <v>13</v>
      </c>
      <c r="B17" s="146" t="s">
        <v>22</v>
      </c>
      <c r="C17" s="154" t="s">
        <v>372</v>
      </c>
      <c r="D17" s="144" t="s">
        <v>338</v>
      </c>
      <c r="E17" s="146" t="s">
        <v>53</v>
      </c>
      <c r="F17" s="144"/>
      <c r="G17" s="146" t="s">
        <v>355</v>
      </c>
      <c r="H17" s="146">
        <v>2024</v>
      </c>
      <c r="I17" s="146">
        <v>2027</v>
      </c>
      <c r="J17" s="147">
        <v>300000000</v>
      </c>
      <c r="K17" s="148">
        <v>0</v>
      </c>
      <c r="L17" s="147">
        <v>1000</v>
      </c>
      <c r="M17" s="148">
        <v>0</v>
      </c>
      <c r="N17" s="149">
        <f t="shared" si="3"/>
        <v>0</v>
      </c>
      <c r="O17" s="144">
        <v>0</v>
      </c>
      <c r="P17" s="146" t="s">
        <v>365</v>
      </c>
      <c r="Q17" s="150"/>
      <c r="R17" s="151">
        <f t="shared" si="2"/>
        <v>0</v>
      </c>
    </row>
    <row r="18" spans="1:18" s="32" customFormat="1" ht="27" customHeight="1" x14ac:dyDescent="0.25">
      <c r="A18" s="144">
        <v>14</v>
      </c>
      <c r="B18" s="146" t="s">
        <v>22</v>
      </c>
      <c r="C18" s="154" t="s">
        <v>373</v>
      </c>
      <c r="D18" s="144" t="s">
        <v>87</v>
      </c>
      <c r="E18" s="146" t="s">
        <v>53</v>
      </c>
      <c r="F18" s="144"/>
      <c r="G18" s="146" t="s">
        <v>374</v>
      </c>
      <c r="H18" s="146">
        <v>2024</v>
      </c>
      <c r="I18" s="146">
        <v>2027</v>
      </c>
      <c r="J18" s="147">
        <v>220000000</v>
      </c>
      <c r="K18" s="148">
        <v>0</v>
      </c>
      <c r="L18" s="147">
        <v>999999</v>
      </c>
      <c r="M18" s="148">
        <v>0</v>
      </c>
      <c r="N18" s="149">
        <f t="shared" si="3"/>
        <v>0</v>
      </c>
      <c r="O18" s="144">
        <v>0</v>
      </c>
      <c r="P18" s="146" t="s">
        <v>365</v>
      </c>
      <c r="Q18" s="155"/>
      <c r="R18" s="151">
        <f t="shared" si="2"/>
        <v>0</v>
      </c>
    </row>
    <row r="19" spans="1:18" s="32" customFormat="1" ht="24.75" customHeight="1" x14ac:dyDescent="0.25">
      <c r="A19" s="144">
        <v>15</v>
      </c>
      <c r="B19" s="146" t="s">
        <v>22</v>
      </c>
      <c r="C19" s="154" t="s">
        <v>373</v>
      </c>
      <c r="D19" s="144" t="s">
        <v>87</v>
      </c>
      <c r="E19" s="146" t="s">
        <v>53</v>
      </c>
      <c r="F19" s="144"/>
      <c r="G19" s="146" t="s">
        <v>375</v>
      </c>
      <c r="H19" s="146">
        <v>2024</v>
      </c>
      <c r="I19" s="146">
        <v>2027</v>
      </c>
      <c r="J19" s="147">
        <v>309000000</v>
      </c>
      <c r="K19" s="148">
        <v>0</v>
      </c>
      <c r="L19" s="147">
        <v>1</v>
      </c>
      <c r="M19" s="148">
        <v>0</v>
      </c>
      <c r="N19" s="149">
        <f t="shared" si="3"/>
        <v>0</v>
      </c>
      <c r="O19" s="144">
        <v>0</v>
      </c>
      <c r="P19" s="146" t="s">
        <v>365</v>
      </c>
      <c r="Q19" s="150"/>
      <c r="R19" s="151">
        <f t="shared" si="2"/>
        <v>0</v>
      </c>
    </row>
    <row r="20" spans="1:18" s="32" customFormat="1" ht="26.25" customHeight="1" x14ac:dyDescent="0.25">
      <c r="A20" s="144">
        <v>16</v>
      </c>
      <c r="B20" s="146" t="s">
        <v>22</v>
      </c>
      <c r="C20" s="154" t="s">
        <v>373</v>
      </c>
      <c r="D20" s="144" t="s">
        <v>87</v>
      </c>
      <c r="E20" s="146" t="s">
        <v>53</v>
      </c>
      <c r="F20" s="144"/>
      <c r="G20" s="146" t="s">
        <v>376</v>
      </c>
      <c r="H20" s="146">
        <v>2023</v>
      </c>
      <c r="I20" s="146">
        <v>2027</v>
      </c>
      <c r="J20" s="147">
        <v>121707755</v>
      </c>
      <c r="K20" s="148">
        <v>0</v>
      </c>
      <c r="L20" s="147">
        <v>999999</v>
      </c>
      <c r="M20" s="148">
        <v>0</v>
      </c>
      <c r="N20" s="149">
        <f t="shared" si="3"/>
        <v>0</v>
      </c>
      <c r="O20" s="144">
        <v>0</v>
      </c>
      <c r="P20" s="146" t="s">
        <v>393</v>
      </c>
      <c r="Q20" s="150"/>
      <c r="R20" s="151">
        <f t="shared" si="2"/>
        <v>0</v>
      </c>
    </row>
    <row r="21" spans="1:18" s="32" customFormat="1" ht="31.5" customHeight="1" x14ac:dyDescent="0.25">
      <c r="A21" s="144">
        <v>17</v>
      </c>
      <c r="B21" s="146" t="s">
        <v>22</v>
      </c>
      <c r="C21" s="154" t="s">
        <v>373</v>
      </c>
      <c r="D21" s="144" t="s">
        <v>87</v>
      </c>
      <c r="E21" s="146" t="s">
        <v>53</v>
      </c>
      <c r="F21" s="144"/>
      <c r="G21" s="146" t="s">
        <v>377</v>
      </c>
      <c r="H21" s="146">
        <v>2024</v>
      </c>
      <c r="I21" s="146">
        <v>2027</v>
      </c>
      <c r="J21" s="147">
        <v>62419431</v>
      </c>
      <c r="K21" s="148">
        <v>0</v>
      </c>
      <c r="L21" s="147">
        <v>1</v>
      </c>
      <c r="M21" s="148">
        <v>0</v>
      </c>
      <c r="N21" s="149">
        <f t="shared" si="3"/>
        <v>0</v>
      </c>
      <c r="O21" s="144">
        <v>0</v>
      </c>
      <c r="P21" s="146" t="s">
        <v>393</v>
      </c>
      <c r="Q21" s="150"/>
      <c r="R21" s="151">
        <f t="shared" si="2"/>
        <v>0</v>
      </c>
    </row>
    <row r="22" spans="1:18" s="32" customFormat="1" ht="31.5" customHeight="1" x14ac:dyDescent="0.25">
      <c r="A22" s="144">
        <v>18</v>
      </c>
      <c r="B22" s="146" t="s">
        <v>22</v>
      </c>
      <c r="C22" s="154" t="s">
        <v>373</v>
      </c>
      <c r="D22" s="144" t="s">
        <v>87</v>
      </c>
      <c r="E22" s="146" t="s">
        <v>53</v>
      </c>
      <c r="F22" s="144"/>
      <c r="G22" s="146" t="s">
        <v>378</v>
      </c>
      <c r="H22" s="146">
        <v>2024</v>
      </c>
      <c r="I22" s="146">
        <v>2027</v>
      </c>
      <c r="J22" s="147">
        <v>160000000</v>
      </c>
      <c r="K22" s="148">
        <v>0</v>
      </c>
      <c r="L22" s="147">
        <v>999999</v>
      </c>
      <c r="M22" s="148">
        <v>0</v>
      </c>
      <c r="N22" s="149">
        <f t="shared" si="3"/>
        <v>0</v>
      </c>
      <c r="O22" s="144">
        <v>0</v>
      </c>
      <c r="P22" s="146" t="s">
        <v>365</v>
      </c>
      <c r="Q22" s="150"/>
      <c r="R22" s="151">
        <f t="shared" si="2"/>
        <v>0</v>
      </c>
    </row>
    <row r="23" spans="1:18" s="32" customFormat="1" ht="27.75" customHeight="1" x14ac:dyDescent="0.25">
      <c r="A23" s="144">
        <v>19</v>
      </c>
      <c r="B23" s="146" t="s">
        <v>22</v>
      </c>
      <c r="C23" s="154" t="s">
        <v>373</v>
      </c>
      <c r="D23" s="144" t="s">
        <v>87</v>
      </c>
      <c r="E23" s="146" t="s">
        <v>53</v>
      </c>
      <c r="F23" s="144"/>
      <c r="G23" s="146" t="s">
        <v>379</v>
      </c>
      <c r="H23" s="146">
        <v>2024</v>
      </c>
      <c r="I23" s="146">
        <v>2027</v>
      </c>
      <c r="J23" s="147">
        <v>67000000</v>
      </c>
      <c r="K23" s="148">
        <v>0</v>
      </c>
      <c r="L23" s="147">
        <v>1</v>
      </c>
      <c r="M23" s="148">
        <v>0</v>
      </c>
      <c r="N23" s="149">
        <f t="shared" si="3"/>
        <v>0</v>
      </c>
      <c r="O23" s="144">
        <v>0</v>
      </c>
      <c r="P23" s="146" t="s">
        <v>365</v>
      </c>
      <c r="Q23" s="150"/>
      <c r="R23" s="151">
        <f t="shared" si="2"/>
        <v>0</v>
      </c>
    </row>
    <row r="24" spans="1:18" s="32" customFormat="1" ht="30" customHeight="1" x14ac:dyDescent="0.25">
      <c r="A24" s="144">
        <v>20</v>
      </c>
      <c r="B24" s="146" t="s">
        <v>22</v>
      </c>
      <c r="C24" s="156" t="s">
        <v>505</v>
      </c>
      <c r="D24" s="144" t="s">
        <v>87</v>
      </c>
      <c r="E24" s="146" t="s">
        <v>53</v>
      </c>
      <c r="F24" s="144"/>
      <c r="G24" s="146" t="s">
        <v>506</v>
      </c>
      <c r="H24" s="146">
        <v>2024</v>
      </c>
      <c r="I24" s="146">
        <v>2026</v>
      </c>
      <c r="J24" s="147">
        <v>35000000</v>
      </c>
      <c r="K24" s="148">
        <v>0</v>
      </c>
      <c r="L24" s="147">
        <v>0</v>
      </c>
      <c r="M24" s="148">
        <v>0</v>
      </c>
      <c r="N24" s="149">
        <f t="shared" si="3"/>
        <v>0</v>
      </c>
      <c r="O24" s="144">
        <v>0</v>
      </c>
      <c r="P24" s="146" t="s">
        <v>365</v>
      </c>
      <c r="Q24" s="150"/>
      <c r="R24" s="151">
        <f t="shared" si="2"/>
        <v>0</v>
      </c>
    </row>
    <row r="25" spans="1:18" s="32" customFormat="1" ht="30" customHeight="1" x14ac:dyDescent="0.25">
      <c r="A25" s="144">
        <v>21</v>
      </c>
      <c r="B25" s="146" t="s">
        <v>22</v>
      </c>
      <c r="C25" s="146" t="s">
        <v>380</v>
      </c>
      <c r="D25" s="144" t="s">
        <v>444</v>
      </c>
      <c r="E25" s="146" t="s">
        <v>156</v>
      </c>
      <c r="F25" s="144"/>
      <c r="G25" s="146" t="s">
        <v>356</v>
      </c>
      <c r="H25" s="146">
        <v>2024</v>
      </c>
      <c r="I25" s="146">
        <v>2025</v>
      </c>
      <c r="J25" s="147">
        <v>35000000</v>
      </c>
      <c r="K25" s="148">
        <v>0</v>
      </c>
      <c r="L25" s="147">
        <v>1</v>
      </c>
      <c r="M25" s="148">
        <v>0</v>
      </c>
      <c r="N25" s="149">
        <f t="shared" si="3"/>
        <v>0</v>
      </c>
      <c r="O25" s="144">
        <v>0</v>
      </c>
      <c r="P25" s="146" t="s">
        <v>365</v>
      </c>
      <c r="Q25" s="150"/>
      <c r="R25" s="151">
        <f t="shared" si="2"/>
        <v>0</v>
      </c>
    </row>
    <row r="26" spans="1:18" s="32" customFormat="1" ht="30" customHeight="1" x14ac:dyDescent="0.25">
      <c r="A26" s="144">
        <v>22</v>
      </c>
      <c r="B26" s="146" t="s">
        <v>22</v>
      </c>
      <c r="C26" s="146" t="s">
        <v>380</v>
      </c>
      <c r="D26" s="144" t="s">
        <v>444</v>
      </c>
      <c r="E26" s="146" t="s">
        <v>156</v>
      </c>
      <c r="F26" s="144"/>
      <c r="G26" s="146" t="s">
        <v>357</v>
      </c>
      <c r="H26" s="146">
        <v>2023</v>
      </c>
      <c r="I26" s="146">
        <v>2024</v>
      </c>
      <c r="J26" s="148">
        <v>18347574</v>
      </c>
      <c r="K26" s="148">
        <v>17486751</v>
      </c>
      <c r="L26" s="147">
        <v>860823</v>
      </c>
      <c r="M26" s="148">
        <v>0</v>
      </c>
      <c r="N26" s="149">
        <f t="shared" si="3"/>
        <v>95.308246201922927</v>
      </c>
      <c r="O26" s="144">
        <v>99</v>
      </c>
      <c r="P26" s="146" t="s">
        <v>340</v>
      </c>
      <c r="Q26" s="150"/>
      <c r="R26" s="151">
        <f t="shared" si="2"/>
        <v>1816409826</v>
      </c>
    </row>
    <row r="27" spans="1:18" s="32" customFormat="1" ht="30" customHeight="1" x14ac:dyDescent="0.25">
      <c r="A27" s="144">
        <v>23</v>
      </c>
      <c r="B27" s="146" t="s">
        <v>22</v>
      </c>
      <c r="C27" s="154" t="s">
        <v>445</v>
      </c>
      <c r="D27" s="144" t="s">
        <v>87</v>
      </c>
      <c r="E27" s="146" t="s">
        <v>53</v>
      </c>
      <c r="F27" s="144"/>
      <c r="G27" s="146" t="s">
        <v>446</v>
      </c>
      <c r="H27" s="146">
        <v>2024</v>
      </c>
      <c r="I27" s="146">
        <v>2026</v>
      </c>
      <c r="J27" s="147">
        <v>1500000</v>
      </c>
      <c r="K27" s="148">
        <v>0</v>
      </c>
      <c r="L27" s="147">
        <v>999000</v>
      </c>
      <c r="M27" s="148">
        <v>0</v>
      </c>
      <c r="N27" s="149">
        <f t="shared" si="3"/>
        <v>0</v>
      </c>
      <c r="O27" s="144">
        <v>0</v>
      </c>
      <c r="P27" s="146" t="s">
        <v>365</v>
      </c>
      <c r="Q27" s="150"/>
      <c r="R27" s="151">
        <f t="shared" si="2"/>
        <v>0</v>
      </c>
    </row>
    <row r="28" spans="1:18" s="32" customFormat="1" ht="30" customHeight="1" x14ac:dyDescent="0.25">
      <c r="A28" s="144">
        <v>24</v>
      </c>
      <c r="B28" s="146" t="s">
        <v>22</v>
      </c>
      <c r="C28" s="154" t="s">
        <v>445</v>
      </c>
      <c r="D28" s="144" t="s">
        <v>87</v>
      </c>
      <c r="E28" s="146" t="s">
        <v>53</v>
      </c>
      <c r="F28" s="144"/>
      <c r="G28" s="146" t="s">
        <v>447</v>
      </c>
      <c r="H28" s="146">
        <v>2024</v>
      </c>
      <c r="I28" s="146">
        <v>2026</v>
      </c>
      <c r="J28" s="147">
        <v>3500000</v>
      </c>
      <c r="K28" s="148">
        <v>0</v>
      </c>
      <c r="L28" s="147">
        <v>1000</v>
      </c>
      <c r="M28" s="148">
        <v>0</v>
      </c>
      <c r="N28" s="149">
        <f t="shared" si="3"/>
        <v>0</v>
      </c>
      <c r="O28" s="144">
        <v>0</v>
      </c>
      <c r="P28" s="146" t="s">
        <v>365</v>
      </c>
      <c r="Q28" s="152"/>
      <c r="R28" s="151">
        <f t="shared" si="2"/>
        <v>0</v>
      </c>
    </row>
    <row r="29" spans="1:18" s="32" customFormat="1" ht="49.5" customHeight="1" x14ac:dyDescent="0.25">
      <c r="A29" s="144">
        <v>25</v>
      </c>
      <c r="B29" s="146" t="s">
        <v>22</v>
      </c>
      <c r="C29" s="146" t="s">
        <v>381</v>
      </c>
      <c r="D29" s="144" t="s">
        <v>87</v>
      </c>
      <c r="E29" s="146" t="s">
        <v>156</v>
      </c>
      <c r="F29" s="144"/>
      <c r="G29" s="146" t="s">
        <v>347</v>
      </c>
      <c r="H29" s="146">
        <v>2024</v>
      </c>
      <c r="I29" s="146">
        <v>2027</v>
      </c>
      <c r="J29" s="147">
        <v>135000000</v>
      </c>
      <c r="K29" s="148">
        <v>0</v>
      </c>
      <c r="L29" s="147">
        <v>1</v>
      </c>
      <c r="M29" s="148">
        <v>0</v>
      </c>
      <c r="N29" s="149">
        <f t="shared" si="3"/>
        <v>0</v>
      </c>
      <c r="O29" s="144">
        <v>0</v>
      </c>
      <c r="P29" s="146" t="s">
        <v>365</v>
      </c>
      <c r="Q29" s="152"/>
      <c r="R29" s="151">
        <f t="shared" si="2"/>
        <v>0</v>
      </c>
    </row>
    <row r="30" spans="1:18" s="32" customFormat="1" ht="42.75" customHeight="1" x14ac:dyDescent="0.25">
      <c r="A30" s="144">
        <v>26</v>
      </c>
      <c r="B30" s="146" t="s">
        <v>22</v>
      </c>
      <c r="C30" s="146" t="s">
        <v>381</v>
      </c>
      <c r="D30" s="144" t="s">
        <v>87</v>
      </c>
      <c r="E30" s="146" t="s">
        <v>156</v>
      </c>
      <c r="F30" s="144"/>
      <c r="G30" s="146" t="s">
        <v>105</v>
      </c>
      <c r="H30" s="146">
        <v>2024</v>
      </c>
      <c r="I30" s="146">
        <v>2026</v>
      </c>
      <c r="J30" s="147">
        <v>22000000</v>
      </c>
      <c r="K30" s="148">
        <v>0</v>
      </c>
      <c r="L30" s="147">
        <v>1</v>
      </c>
      <c r="M30" s="148">
        <v>0</v>
      </c>
      <c r="N30" s="149">
        <f t="shared" si="3"/>
        <v>0</v>
      </c>
      <c r="O30" s="144">
        <v>0</v>
      </c>
      <c r="P30" s="146" t="s">
        <v>365</v>
      </c>
      <c r="Q30" s="152"/>
      <c r="R30" s="151">
        <f t="shared" si="2"/>
        <v>0</v>
      </c>
    </row>
    <row r="31" spans="1:18" s="32" customFormat="1" ht="30" customHeight="1" x14ac:dyDescent="0.25">
      <c r="A31" s="144">
        <v>27</v>
      </c>
      <c r="B31" s="146" t="s">
        <v>22</v>
      </c>
      <c r="C31" s="146" t="s">
        <v>381</v>
      </c>
      <c r="D31" s="144" t="s">
        <v>87</v>
      </c>
      <c r="E31" s="146" t="s">
        <v>156</v>
      </c>
      <c r="F31" s="144"/>
      <c r="G31" s="146" t="s">
        <v>448</v>
      </c>
      <c r="H31" s="146">
        <v>2024</v>
      </c>
      <c r="I31" s="146">
        <v>2025</v>
      </c>
      <c r="J31" s="147">
        <v>600000</v>
      </c>
      <c r="K31" s="148">
        <v>0</v>
      </c>
      <c r="L31" s="147">
        <v>1</v>
      </c>
      <c r="M31" s="148">
        <v>0</v>
      </c>
      <c r="N31" s="149">
        <f t="shared" si="3"/>
        <v>0</v>
      </c>
      <c r="O31" s="144">
        <v>0</v>
      </c>
      <c r="P31" s="146" t="s">
        <v>365</v>
      </c>
      <c r="Q31" s="157"/>
      <c r="R31" s="151">
        <f t="shared" si="2"/>
        <v>0</v>
      </c>
    </row>
    <row r="32" spans="1:18" s="32" customFormat="1" ht="47.25" customHeight="1" x14ac:dyDescent="0.25">
      <c r="A32" s="144">
        <v>28</v>
      </c>
      <c r="B32" s="146" t="s">
        <v>22</v>
      </c>
      <c r="C32" s="146" t="s">
        <v>381</v>
      </c>
      <c r="D32" s="144" t="s">
        <v>87</v>
      </c>
      <c r="E32" s="146" t="s">
        <v>156</v>
      </c>
      <c r="F32" s="144"/>
      <c r="G32" s="146" t="s">
        <v>346</v>
      </c>
      <c r="H32" s="146">
        <v>2024</v>
      </c>
      <c r="I32" s="146">
        <v>2025</v>
      </c>
      <c r="J32" s="147">
        <v>25000000</v>
      </c>
      <c r="K32" s="148">
        <v>0</v>
      </c>
      <c r="L32" s="147">
        <v>1</v>
      </c>
      <c r="M32" s="148">
        <v>0</v>
      </c>
      <c r="N32" s="149">
        <f t="shared" si="3"/>
        <v>0</v>
      </c>
      <c r="O32" s="144">
        <v>0</v>
      </c>
      <c r="P32" s="146" t="s">
        <v>365</v>
      </c>
      <c r="Q32" s="157"/>
      <c r="R32" s="151">
        <f t="shared" si="2"/>
        <v>0</v>
      </c>
    </row>
    <row r="33" spans="1:18" s="32" customFormat="1" ht="30" customHeight="1" x14ac:dyDescent="0.25">
      <c r="A33" s="144">
        <v>29</v>
      </c>
      <c r="B33" s="146" t="s">
        <v>22</v>
      </c>
      <c r="C33" s="146" t="s">
        <v>381</v>
      </c>
      <c r="D33" s="144" t="s">
        <v>87</v>
      </c>
      <c r="E33" s="146" t="s">
        <v>156</v>
      </c>
      <c r="F33" s="144"/>
      <c r="G33" s="146" t="s">
        <v>382</v>
      </c>
      <c r="H33" s="146">
        <v>2024</v>
      </c>
      <c r="I33" s="146">
        <v>2025</v>
      </c>
      <c r="J33" s="147">
        <v>10000000</v>
      </c>
      <c r="K33" s="148">
        <v>0</v>
      </c>
      <c r="L33" s="147">
        <v>1</v>
      </c>
      <c r="M33" s="148">
        <v>0</v>
      </c>
      <c r="N33" s="149">
        <f t="shared" si="3"/>
        <v>0</v>
      </c>
      <c r="O33" s="144">
        <v>0</v>
      </c>
      <c r="P33" s="146" t="s">
        <v>365</v>
      </c>
      <c r="Q33" s="157"/>
      <c r="R33" s="151">
        <f t="shared" si="2"/>
        <v>0</v>
      </c>
    </row>
    <row r="34" spans="1:18" s="32" customFormat="1" ht="30" customHeight="1" x14ac:dyDescent="0.25">
      <c r="A34" s="144">
        <v>30</v>
      </c>
      <c r="B34" s="146" t="s">
        <v>22</v>
      </c>
      <c r="C34" s="146" t="s">
        <v>386</v>
      </c>
      <c r="D34" s="144" t="s">
        <v>87</v>
      </c>
      <c r="E34" s="146" t="s">
        <v>51</v>
      </c>
      <c r="F34" s="144"/>
      <c r="G34" s="146" t="s">
        <v>120</v>
      </c>
      <c r="H34" s="146">
        <v>2022</v>
      </c>
      <c r="I34" s="146">
        <v>2026</v>
      </c>
      <c r="J34" s="147">
        <v>44893345</v>
      </c>
      <c r="K34" s="148">
        <v>3620000</v>
      </c>
      <c r="L34" s="147">
        <v>760000</v>
      </c>
      <c r="M34" s="148">
        <v>0</v>
      </c>
      <c r="N34" s="149">
        <f t="shared" si="3"/>
        <v>8.0635559680393616</v>
      </c>
      <c r="O34" s="144">
        <v>16</v>
      </c>
      <c r="P34" s="146" t="s">
        <v>393</v>
      </c>
      <c r="Q34" s="157"/>
      <c r="R34" s="151"/>
    </row>
    <row r="35" spans="1:18" s="32" customFormat="1" ht="30" customHeight="1" x14ac:dyDescent="0.25">
      <c r="A35" s="144">
        <v>31</v>
      </c>
      <c r="B35" s="146" t="s">
        <v>22</v>
      </c>
      <c r="C35" s="146" t="s">
        <v>386</v>
      </c>
      <c r="D35" s="144" t="s">
        <v>87</v>
      </c>
      <c r="E35" s="146" t="s">
        <v>156</v>
      </c>
      <c r="F35" s="158"/>
      <c r="G35" s="146" t="s">
        <v>359</v>
      </c>
      <c r="H35" s="146">
        <v>2023</v>
      </c>
      <c r="I35" s="146">
        <v>2027</v>
      </c>
      <c r="J35" s="147">
        <v>67776840</v>
      </c>
      <c r="K35" s="148">
        <v>4048143</v>
      </c>
      <c r="L35" s="147">
        <v>5000000</v>
      </c>
      <c r="M35" s="148">
        <v>0</v>
      </c>
      <c r="N35" s="149">
        <f t="shared" si="1"/>
        <v>5.972752639397175</v>
      </c>
      <c r="O35" s="144">
        <v>9</v>
      </c>
      <c r="P35" s="146" t="s">
        <v>393</v>
      </c>
      <c r="Q35" s="157"/>
      <c r="R35" s="151">
        <f t="shared" si="2"/>
        <v>609991560</v>
      </c>
    </row>
    <row r="36" spans="1:18" s="32" customFormat="1" ht="30" customHeight="1" x14ac:dyDescent="0.25">
      <c r="A36" s="144">
        <v>32</v>
      </c>
      <c r="B36" s="146" t="s">
        <v>22</v>
      </c>
      <c r="C36" s="146" t="s">
        <v>386</v>
      </c>
      <c r="D36" s="144" t="s">
        <v>87</v>
      </c>
      <c r="E36" s="146"/>
      <c r="F36" s="144" t="s">
        <v>507</v>
      </c>
      <c r="G36" s="146" t="s">
        <v>449</v>
      </c>
      <c r="H36" s="146">
        <v>2024</v>
      </c>
      <c r="I36" s="146">
        <v>2027</v>
      </c>
      <c r="J36" s="147">
        <v>150000000</v>
      </c>
      <c r="K36" s="148">
        <v>0</v>
      </c>
      <c r="L36" s="147">
        <v>1</v>
      </c>
      <c r="M36" s="148">
        <v>0</v>
      </c>
      <c r="N36" s="149">
        <f t="shared" si="1"/>
        <v>0</v>
      </c>
      <c r="O36" s="144">
        <v>0</v>
      </c>
      <c r="P36" s="146" t="s">
        <v>365</v>
      </c>
      <c r="Q36" s="157"/>
      <c r="R36" s="151">
        <f t="shared" si="2"/>
        <v>0</v>
      </c>
    </row>
    <row r="37" spans="1:18" s="32" customFormat="1" ht="30" customHeight="1" x14ac:dyDescent="0.25">
      <c r="A37" s="144">
        <v>33</v>
      </c>
      <c r="B37" s="146" t="s">
        <v>22</v>
      </c>
      <c r="C37" s="146" t="s">
        <v>387</v>
      </c>
      <c r="D37" s="144" t="s">
        <v>87</v>
      </c>
      <c r="E37" s="146" t="s">
        <v>51</v>
      </c>
      <c r="F37" s="144"/>
      <c r="G37" s="146" t="s">
        <v>388</v>
      </c>
      <c r="H37" s="146">
        <v>2023</v>
      </c>
      <c r="I37" s="146">
        <v>2024</v>
      </c>
      <c r="J37" s="147">
        <v>22951560</v>
      </c>
      <c r="K37" s="148">
        <v>0</v>
      </c>
      <c r="L37" s="147">
        <v>22951560</v>
      </c>
      <c r="M37" s="148">
        <v>0</v>
      </c>
      <c r="N37" s="149">
        <f t="shared" si="1"/>
        <v>0</v>
      </c>
      <c r="O37" s="144">
        <v>0</v>
      </c>
      <c r="P37" s="146" t="s">
        <v>393</v>
      </c>
      <c r="Q37" s="157"/>
      <c r="R37" s="151"/>
    </row>
    <row r="38" spans="1:18" s="32" customFormat="1" ht="30" customHeight="1" x14ac:dyDescent="0.25">
      <c r="A38" s="144">
        <v>34</v>
      </c>
      <c r="B38" s="146" t="s">
        <v>22</v>
      </c>
      <c r="C38" s="146" t="s">
        <v>387</v>
      </c>
      <c r="D38" s="144" t="s">
        <v>87</v>
      </c>
      <c r="E38" s="146" t="s">
        <v>51</v>
      </c>
      <c r="F38" s="144"/>
      <c r="G38" s="146" t="s">
        <v>389</v>
      </c>
      <c r="H38" s="146">
        <v>2023</v>
      </c>
      <c r="I38" s="146">
        <v>2024</v>
      </c>
      <c r="J38" s="147">
        <v>35050487</v>
      </c>
      <c r="K38" s="148">
        <v>13499994</v>
      </c>
      <c r="L38" s="147">
        <v>13000000</v>
      </c>
      <c r="M38" s="148">
        <v>17436235.329999998</v>
      </c>
      <c r="N38" s="149">
        <f t="shared" si="1"/>
        <v>88.261910112689719</v>
      </c>
      <c r="O38" s="144">
        <v>99</v>
      </c>
      <c r="P38" s="146" t="s">
        <v>393</v>
      </c>
      <c r="Q38" s="157"/>
      <c r="R38" s="151">
        <f t="shared" si="2"/>
        <v>3469998213</v>
      </c>
    </row>
    <row r="39" spans="1:18" s="32" customFormat="1" ht="51.75" customHeight="1" x14ac:dyDescent="0.25">
      <c r="A39" s="144">
        <v>35</v>
      </c>
      <c r="B39" s="146" t="s">
        <v>22</v>
      </c>
      <c r="C39" s="146" t="s">
        <v>387</v>
      </c>
      <c r="D39" s="144" t="s">
        <v>87</v>
      </c>
      <c r="E39" s="146" t="s">
        <v>156</v>
      </c>
      <c r="F39" s="144"/>
      <c r="G39" s="146" t="s">
        <v>390</v>
      </c>
      <c r="H39" s="146">
        <v>2024</v>
      </c>
      <c r="I39" s="146">
        <v>2025</v>
      </c>
      <c r="J39" s="147">
        <v>13021259</v>
      </c>
      <c r="K39" s="148">
        <v>0</v>
      </c>
      <c r="L39" s="147">
        <v>2</v>
      </c>
      <c r="M39" s="148">
        <v>0</v>
      </c>
      <c r="N39" s="149">
        <f t="shared" si="1"/>
        <v>0</v>
      </c>
      <c r="O39" s="144">
        <v>0</v>
      </c>
      <c r="P39" s="146" t="s">
        <v>393</v>
      </c>
      <c r="Q39" s="157"/>
      <c r="R39" s="151">
        <f t="shared" si="2"/>
        <v>0</v>
      </c>
    </row>
    <row r="40" spans="1:18" s="32" customFormat="1" ht="30" customHeight="1" x14ac:dyDescent="0.25">
      <c r="A40" s="144">
        <v>36</v>
      </c>
      <c r="B40" s="146" t="s">
        <v>22</v>
      </c>
      <c r="C40" s="146" t="s">
        <v>387</v>
      </c>
      <c r="D40" s="144" t="s">
        <v>87</v>
      </c>
      <c r="E40" s="146" t="s">
        <v>53</v>
      </c>
      <c r="F40" s="158"/>
      <c r="G40" s="146" t="s">
        <v>360</v>
      </c>
      <c r="H40" s="146">
        <v>2023</v>
      </c>
      <c r="I40" s="146">
        <v>2024</v>
      </c>
      <c r="J40" s="147">
        <v>41552783</v>
      </c>
      <c r="K40" s="148">
        <v>6882991</v>
      </c>
      <c r="L40" s="147">
        <v>10000000</v>
      </c>
      <c r="M40" s="148">
        <v>0</v>
      </c>
      <c r="N40" s="149">
        <f t="shared" si="1"/>
        <v>16.56445249407242</v>
      </c>
      <c r="O40" s="144">
        <v>30</v>
      </c>
      <c r="P40" s="144" t="s">
        <v>393</v>
      </c>
      <c r="Q40" s="157"/>
      <c r="R40" s="151">
        <f t="shared" si="2"/>
        <v>1246583490</v>
      </c>
    </row>
    <row r="41" spans="1:18" s="32" customFormat="1" ht="45.75" customHeight="1" x14ac:dyDescent="0.25">
      <c r="A41" s="144">
        <v>37</v>
      </c>
      <c r="B41" s="146" t="s">
        <v>22</v>
      </c>
      <c r="C41" s="146" t="s">
        <v>387</v>
      </c>
      <c r="D41" s="144" t="s">
        <v>87</v>
      </c>
      <c r="E41" s="146" t="s">
        <v>51</v>
      </c>
      <c r="F41" s="144"/>
      <c r="G41" s="146" t="s">
        <v>353</v>
      </c>
      <c r="H41" s="146">
        <v>2024</v>
      </c>
      <c r="I41" s="146">
        <v>2025</v>
      </c>
      <c r="J41" s="147">
        <v>15000000</v>
      </c>
      <c r="K41" s="148">
        <v>0</v>
      </c>
      <c r="L41" s="147">
        <v>1</v>
      </c>
      <c r="M41" s="148">
        <v>0</v>
      </c>
      <c r="N41" s="149">
        <f t="shared" si="1"/>
        <v>0</v>
      </c>
      <c r="O41" s="144">
        <v>0</v>
      </c>
      <c r="P41" s="146" t="s">
        <v>365</v>
      </c>
      <c r="Q41" s="157"/>
      <c r="R41" s="151">
        <f t="shared" si="2"/>
        <v>0</v>
      </c>
    </row>
    <row r="42" spans="1:18" s="32" customFormat="1" ht="30" customHeight="1" x14ac:dyDescent="0.25">
      <c r="A42" s="144">
        <v>38</v>
      </c>
      <c r="B42" s="146" t="s">
        <v>22</v>
      </c>
      <c r="C42" s="146" t="s">
        <v>387</v>
      </c>
      <c r="D42" s="144" t="s">
        <v>87</v>
      </c>
      <c r="E42" s="146" t="s">
        <v>481</v>
      </c>
      <c r="F42" s="144"/>
      <c r="G42" s="146" t="s">
        <v>508</v>
      </c>
      <c r="H42" s="146">
        <v>2024</v>
      </c>
      <c r="I42" s="146">
        <v>2026</v>
      </c>
      <c r="J42" s="147">
        <v>30000000</v>
      </c>
      <c r="K42" s="148">
        <v>0</v>
      </c>
      <c r="L42" s="147">
        <v>1</v>
      </c>
      <c r="M42" s="148">
        <v>0</v>
      </c>
      <c r="N42" s="149">
        <f t="shared" si="1"/>
        <v>0</v>
      </c>
      <c r="O42" s="144">
        <v>0</v>
      </c>
      <c r="P42" s="146" t="s">
        <v>365</v>
      </c>
      <c r="Q42" s="157"/>
      <c r="R42" s="151">
        <f t="shared" si="2"/>
        <v>0</v>
      </c>
    </row>
    <row r="43" spans="1:18" s="32" customFormat="1" ht="30" customHeight="1" x14ac:dyDescent="0.25">
      <c r="A43" s="144">
        <v>39</v>
      </c>
      <c r="B43" s="146" t="s">
        <v>22</v>
      </c>
      <c r="C43" s="146" t="s">
        <v>387</v>
      </c>
      <c r="D43" s="144" t="s">
        <v>87</v>
      </c>
      <c r="E43" s="146" t="s">
        <v>156</v>
      </c>
      <c r="F43" s="144"/>
      <c r="G43" s="146" t="s">
        <v>509</v>
      </c>
      <c r="H43" s="146">
        <v>2024</v>
      </c>
      <c r="I43" s="146">
        <v>2026</v>
      </c>
      <c r="J43" s="147">
        <v>55000000</v>
      </c>
      <c r="K43" s="148">
        <v>0</v>
      </c>
      <c r="L43" s="147">
        <v>1</v>
      </c>
      <c r="M43" s="148">
        <v>0</v>
      </c>
      <c r="N43" s="149">
        <f t="shared" si="1"/>
        <v>0</v>
      </c>
      <c r="O43" s="144">
        <v>0</v>
      </c>
      <c r="P43" s="146" t="s">
        <v>365</v>
      </c>
      <c r="Q43" s="157"/>
      <c r="R43" s="151">
        <f t="shared" si="2"/>
        <v>0</v>
      </c>
    </row>
    <row r="44" spans="1:18" s="32" customFormat="1" ht="30" customHeight="1" x14ac:dyDescent="0.25">
      <c r="A44" s="144">
        <v>40</v>
      </c>
      <c r="B44" s="146" t="s">
        <v>22</v>
      </c>
      <c r="C44" s="146" t="s">
        <v>387</v>
      </c>
      <c r="D44" s="144" t="s">
        <v>87</v>
      </c>
      <c r="E44" s="146" t="s">
        <v>53</v>
      </c>
      <c r="F44" s="144"/>
      <c r="G44" s="146" t="s">
        <v>510</v>
      </c>
      <c r="H44" s="146">
        <v>2024</v>
      </c>
      <c r="I44" s="146">
        <v>2025</v>
      </c>
      <c r="J44" s="147">
        <v>8000000</v>
      </c>
      <c r="K44" s="148">
        <v>0</v>
      </c>
      <c r="L44" s="147">
        <v>1</v>
      </c>
      <c r="M44" s="148">
        <v>0</v>
      </c>
      <c r="N44" s="149">
        <f t="shared" si="1"/>
        <v>0</v>
      </c>
      <c r="O44" s="144">
        <v>0</v>
      </c>
      <c r="P44" s="146" t="s">
        <v>365</v>
      </c>
      <c r="Q44" s="157"/>
      <c r="R44" s="151">
        <f t="shared" si="2"/>
        <v>0</v>
      </c>
    </row>
    <row r="45" spans="1:18" s="32" customFormat="1" ht="30" customHeight="1" x14ac:dyDescent="0.25">
      <c r="A45" s="144">
        <v>41</v>
      </c>
      <c r="B45" s="146" t="s">
        <v>22</v>
      </c>
      <c r="C45" s="146" t="s">
        <v>387</v>
      </c>
      <c r="D45" s="144" t="s">
        <v>87</v>
      </c>
      <c r="E45" s="146" t="s">
        <v>53</v>
      </c>
      <c r="F45" s="144"/>
      <c r="G45" s="146" t="s">
        <v>511</v>
      </c>
      <c r="H45" s="146">
        <v>2024</v>
      </c>
      <c r="I45" s="146">
        <v>2025</v>
      </c>
      <c r="J45" s="147">
        <v>9000000</v>
      </c>
      <c r="K45" s="148">
        <v>0</v>
      </c>
      <c r="L45" s="147">
        <v>1</v>
      </c>
      <c r="M45" s="148">
        <v>0</v>
      </c>
      <c r="N45" s="149">
        <f t="shared" si="1"/>
        <v>0</v>
      </c>
      <c r="O45" s="144">
        <v>0</v>
      </c>
      <c r="P45" s="146" t="s">
        <v>365</v>
      </c>
      <c r="Q45" s="157"/>
      <c r="R45" s="151">
        <f t="shared" si="2"/>
        <v>0</v>
      </c>
    </row>
    <row r="46" spans="1:18" s="32" customFormat="1" ht="30" customHeight="1" x14ac:dyDescent="0.25">
      <c r="A46" s="144">
        <v>42</v>
      </c>
      <c r="B46" s="146" t="s">
        <v>22</v>
      </c>
      <c r="C46" s="146" t="s">
        <v>387</v>
      </c>
      <c r="D46" s="144" t="s">
        <v>87</v>
      </c>
      <c r="E46" s="146" t="s">
        <v>53</v>
      </c>
      <c r="F46" s="144"/>
      <c r="G46" s="146" t="s">
        <v>512</v>
      </c>
      <c r="H46" s="146">
        <v>2024</v>
      </c>
      <c r="I46" s="146">
        <v>2025</v>
      </c>
      <c r="J46" s="147">
        <v>12000000</v>
      </c>
      <c r="K46" s="148">
        <v>0</v>
      </c>
      <c r="L46" s="147">
        <v>1</v>
      </c>
      <c r="M46" s="148">
        <v>0</v>
      </c>
      <c r="N46" s="149">
        <f t="shared" si="1"/>
        <v>0</v>
      </c>
      <c r="O46" s="144">
        <v>0</v>
      </c>
      <c r="P46" s="146" t="s">
        <v>365</v>
      </c>
      <c r="Q46" s="157"/>
      <c r="R46" s="151">
        <f t="shared" si="2"/>
        <v>0</v>
      </c>
    </row>
    <row r="47" spans="1:18" s="32" customFormat="1" ht="30" customHeight="1" x14ac:dyDescent="0.25">
      <c r="A47" s="144">
        <v>43</v>
      </c>
      <c r="B47" s="146" t="s">
        <v>22</v>
      </c>
      <c r="C47" s="146" t="s">
        <v>387</v>
      </c>
      <c r="D47" s="144" t="s">
        <v>87</v>
      </c>
      <c r="E47" s="146" t="s">
        <v>53</v>
      </c>
      <c r="F47" s="144"/>
      <c r="G47" s="146" t="s">
        <v>513</v>
      </c>
      <c r="H47" s="146">
        <v>2024</v>
      </c>
      <c r="I47" s="146">
        <v>2025</v>
      </c>
      <c r="J47" s="147">
        <v>13000000</v>
      </c>
      <c r="K47" s="148">
        <v>0</v>
      </c>
      <c r="L47" s="147">
        <v>1</v>
      </c>
      <c r="M47" s="148">
        <v>0</v>
      </c>
      <c r="N47" s="149">
        <f t="shared" si="1"/>
        <v>0</v>
      </c>
      <c r="O47" s="144">
        <v>0</v>
      </c>
      <c r="P47" s="146" t="s">
        <v>365</v>
      </c>
      <c r="Q47" s="157"/>
      <c r="R47" s="151">
        <f t="shared" si="2"/>
        <v>0</v>
      </c>
    </row>
    <row r="48" spans="1:18" s="32" customFormat="1" ht="30" customHeight="1" x14ac:dyDescent="0.25">
      <c r="A48" s="144">
        <v>44</v>
      </c>
      <c r="B48" s="146" t="s">
        <v>22</v>
      </c>
      <c r="C48" s="146" t="s">
        <v>391</v>
      </c>
      <c r="D48" s="144" t="s">
        <v>87</v>
      </c>
      <c r="E48" s="146" t="s">
        <v>53</v>
      </c>
      <c r="F48" s="144"/>
      <c r="G48" s="146" t="s">
        <v>514</v>
      </c>
      <c r="H48" s="146">
        <v>2024</v>
      </c>
      <c r="I48" s="146">
        <v>2026</v>
      </c>
      <c r="J48" s="147">
        <v>30000000</v>
      </c>
      <c r="K48" s="148">
        <v>0</v>
      </c>
      <c r="L48" s="147">
        <v>1</v>
      </c>
      <c r="M48" s="148">
        <v>0</v>
      </c>
      <c r="N48" s="149">
        <f t="shared" si="1"/>
        <v>0</v>
      </c>
      <c r="O48" s="144">
        <v>0</v>
      </c>
      <c r="P48" s="146" t="s">
        <v>365</v>
      </c>
      <c r="Q48" s="157"/>
      <c r="R48" s="151">
        <f t="shared" si="2"/>
        <v>0</v>
      </c>
    </row>
    <row r="49" spans="1:18" s="32" customFormat="1" ht="30" customHeight="1" x14ac:dyDescent="0.25">
      <c r="A49" s="144">
        <v>45</v>
      </c>
      <c r="B49" s="146" t="s">
        <v>22</v>
      </c>
      <c r="C49" s="146" t="s">
        <v>391</v>
      </c>
      <c r="D49" s="144" t="s">
        <v>87</v>
      </c>
      <c r="E49" s="146" t="s">
        <v>51</v>
      </c>
      <c r="F49" s="144"/>
      <c r="G49" s="146" t="s">
        <v>348</v>
      </c>
      <c r="H49" s="146">
        <v>2022</v>
      </c>
      <c r="I49" s="146">
        <v>2024</v>
      </c>
      <c r="J49" s="147">
        <v>118929026</v>
      </c>
      <c r="K49" s="148">
        <v>2000000</v>
      </c>
      <c r="L49" s="147">
        <v>0</v>
      </c>
      <c r="M49" s="148">
        <v>0</v>
      </c>
      <c r="N49" s="149">
        <f t="shared" si="1"/>
        <v>1.6816752539451554</v>
      </c>
      <c r="O49" s="144">
        <v>4</v>
      </c>
      <c r="P49" s="146" t="s">
        <v>393</v>
      </c>
      <c r="Q49" s="157"/>
      <c r="R49" s="151">
        <f t="shared" si="2"/>
        <v>475716104</v>
      </c>
    </row>
    <row r="50" spans="1:18" s="32" customFormat="1" ht="30" customHeight="1" x14ac:dyDescent="0.25">
      <c r="A50" s="144">
        <v>46</v>
      </c>
      <c r="B50" s="146" t="s">
        <v>22</v>
      </c>
      <c r="C50" s="146" t="s">
        <v>391</v>
      </c>
      <c r="D50" s="144" t="s">
        <v>87</v>
      </c>
      <c r="E50" s="146" t="s">
        <v>51</v>
      </c>
      <c r="F50" s="144"/>
      <c r="G50" s="146" t="s">
        <v>392</v>
      </c>
      <c r="H50" s="146">
        <v>2024</v>
      </c>
      <c r="I50" s="146">
        <v>2025</v>
      </c>
      <c r="J50" s="147">
        <v>94560921</v>
      </c>
      <c r="K50" s="148">
        <v>0</v>
      </c>
      <c r="L50" s="147">
        <v>0</v>
      </c>
      <c r="M50" s="148">
        <v>0</v>
      </c>
      <c r="N50" s="149">
        <f t="shared" si="1"/>
        <v>0</v>
      </c>
      <c r="O50" s="144">
        <v>0</v>
      </c>
      <c r="P50" s="146" t="s">
        <v>393</v>
      </c>
      <c r="Q50" s="157"/>
      <c r="R50" s="151">
        <f t="shared" si="2"/>
        <v>0</v>
      </c>
    </row>
    <row r="51" spans="1:18" s="32" customFormat="1" ht="30" customHeight="1" x14ac:dyDescent="0.25">
      <c r="A51" s="144">
        <v>47</v>
      </c>
      <c r="B51" s="146" t="s">
        <v>22</v>
      </c>
      <c r="C51" s="146" t="s">
        <v>391</v>
      </c>
      <c r="D51" s="144" t="s">
        <v>87</v>
      </c>
      <c r="E51" s="146" t="s">
        <v>156</v>
      </c>
      <c r="F51" s="144"/>
      <c r="G51" s="146" t="s">
        <v>116</v>
      </c>
      <c r="H51" s="146">
        <v>2024</v>
      </c>
      <c r="I51" s="146">
        <v>2025</v>
      </c>
      <c r="J51" s="147">
        <v>17000000</v>
      </c>
      <c r="K51" s="148">
        <v>0</v>
      </c>
      <c r="L51" s="147">
        <v>0</v>
      </c>
      <c r="M51" s="148">
        <v>0</v>
      </c>
      <c r="N51" s="149">
        <f t="shared" si="1"/>
        <v>0</v>
      </c>
      <c r="O51" s="144">
        <v>0</v>
      </c>
      <c r="P51" s="146" t="s">
        <v>365</v>
      </c>
      <c r="Q51" s="157"/>
      <c r="R51" s="151"/>
    </row>
    <row r="52" spans="1:18" s="32" customFormat="1" ht="30" customHeight="1" x14ac:dyDescent="0.25">
      <c r="A52" s="144">
        <v>48</v>
      </c>
      <c r="B52" s="146" t="s">
        <v>22</v>
      </c>
      <c r="C52" s="146" t="s">
        <v>384</v>
      </c>
      <c r="D52" s="144" t="s">
        <v>87</v>
      </c>
      <c r="E52" s="146" t="s">
        <v>156</v>
      </c>
      <c r="F52" s="158"/>
      <c r="G52" s="146" t="s">
        <v>385</v>
      </c>
      <c r="H52" s="146">
        <v>2024</v>
      </c>
      <c r="I52" s="146">
        <v>2025</v>
      </c>
      <c r="J52" s="147">
        <v>10000000</v>
      </c>
      <c r="K52" s="148">
        <v>0</v>
      </c>
      <c r="L52" s="147">
        <v>0</v>
      </c>
      <c r="M52" s="148">
        <v>0</v>
      </c>
      <c r="N52" s="149">
        <f t="shared" si="1"/>
        <v>0</v>
      </c>
      <c r="O52" s="144">
        <v>0</v>
      </c>
      <c r="P52" s="146" t="s">
        <v>365</v>
      </c>
      <c r="Q52" s="157"/>
      <c r="R52" s="151">
        <f t="shared" si="2"/>
        <v>0</v>
      </c>
    </row>
    <row r="53" spans="1:18" s="32" customFormat="1" ht="30" customHeight="1" x14ac:dyDescent="0.25">
      <c r="A53" s="144">
        <v>49</v>
      </c>
      <c r="B53" s="146" t="s">
        <v>22</v>
      </c>
      <c r="C53" s="146" t="s">
        <v>384</v>
      </c>
      <c r="D53" s="144" t="s">
        <v>87</v>
      </c>
      <c r="E53" s="146" t="s">
        <v>156</v>
      </c>
      <c r="F53" s="158"/>
      <c r="G53" s="146" t="s">
        <v>450</v>
      </c>
      <c r="H53" s="146">
        <v>2024</v>
      </c>
      <c r="I53" s="146">
        <v>2026</v>
      </c>
      <c r="J53" s="147">
        <v>30000000</v>
      </c>
      <c r="K53" s="148">
        <v>0</v>
      </c>
      <c r="L53" s="147">
        <v>0</v>
      </c>
      <c r="M53" s="148">
        <v>0</v>
      </c>
      <c r="N53" s="149">
        <f t="shared" si="1"/>
        <v>0</v>
      </c>
      <c r="O53" s="144">
        <v>0</v>
      </c>
      <c r="P53" s="146" t="s">
        <v>365</v>
      </c>
      <c r="Q53" s="157"/>
      <c r="R53" s="151">
        <f t="shared" si="2"/>
        <v>0</v>
      </c>
    </row>
    <row r="54" spans="1:18" s="32" customFormat="1" ht="30" customHeight="1" x14ac:dyDescent="0.25">
      <c r="A54" s="144">
        <v>50</v>
      </c>
      <c r="B54" s="146" t="s">
        <v>22</v>
      </c>
      <c r="C54" s="153" t="s">
        <v>383</v>
      </c>
      <c r="D54" s="144" t="s">
        <v>87</v>
      </c>
      <c r="E54" s="146" t="s">
        <v>156</v>
      </c>
      <c r="F54" s="158"/>
      <c r="G54" s="146" t="s">
        <v>358</v>
      </c>
      <c r="H54" s="146">
        <v>2023</v>
      </c>
      <c r="I54" s="146">
        <v>2024</v>
      </c>
      <c r="J54" s="147">
        <v>141828046</v>
      </c>
      <c r="K54" s="148">
        <v>16653630</v>
      </c>
      <c r="L54" s="147">
        <v>17500000</v>
      </c>
      <c r="M54" s="148">
        <v>55049084.789999999</v>
      </c>
      <c r="N54" s="149">
        <f t="shared" si="1"/>
        <v>50.556090147360557</v>
      </c>
      <c r="O54" s="144">
        <v>60</v>
      </c>
      <c r="P54" s="146" t="s">
        <v>393</v>
      </c>
      <c r="Q54" s="157"/>
      <c r="R54" s="151">
        <f t="shared" si="2"/>
        <v>8509682760</v>
      </c>
    </row>
    <row r="55" spans="1:18" s="251" customFormat="1" ht="24.75" customHeight="1" x14ac:dyDescent="0.25">
      <c r="A55" s="243"/>
      <c r="B55" s="244"/>
      <c r="C55" s="283" t="s">
        <v>15</v>
      </c>
      <c r="D55" s="284"/>
      <c r="E55" s="284"/>
      <c r="F55" s="284"/>
      <c r="G55" s="284"/>
      <c r="H55" s="284"/>
      <c r="I55" s="245"/>
      <c r="J55" s="246">
        <f>SUBTOTAL(9,J6:J54)</f>
        <v>13099184059</v>
      </c>
      <c r="K55" s="246">
        <f>SUBTOTAL(9,K6:K54)</f>
        <v>473950286</v>
      </c>
      <c r="L55" s="246">
        <f>SUBTOTAL(9,L6:L54)</f>
        <v>289673400</v>
      </c>
      <c r="M55" s="246">
        <f>SUBTOTAL(9,M6:M54)</f>
        <v>103456657.8</v>
      </c>
      <c r="N55" s="247"/>
      <c r="O55" s="247"/>
      <c r="P55" s="248"/>
      <c r="Q55" s="249"/>
      <c r="R55" s="250" t="e">
        <f>SUM(R56:R175)/J55</f>
        <v>#DIV/0!</v>
      </c>
    </row>
    <row r="56" spans="1:18" s="32" customFormat="1" ht="30" customHeight="1" x14ac:dyDescent="0.35">
      <c r="A56" s="280" t="s">
        <v>473</v>
      </c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2"/>
    </row>
    <row r="57" spans="1:18" s="32" customFormat="1" ht="30" customHeight="1" x14ac:dyDescent="0.2">
      <c r="A57" s="145">
        <v>1</v>
      </c>
      <c r="B57" s="159" t="s">
        <v>19</v>
      </c>
      <c r="C57" s="159" t="s">
        <v>451</v>
      </c>
      <c r="D57" s="145" t="s">
        <v>55</v>
      </c>
      <c r="E57" s="159" t="s">
        <v>48</v>
      </c>
      <c r="F57" s="146" t="s">
        <v>156</v>
      </c>
      <c r="G57" s="146" t="s">
        <v>361</v>
      </c>
      <c r="H57" s="160">
        <v>2024</v>
      </c>
      <c r="I57" s="160">
        <v>2024</v>
      </c>
      <c r="J57" s="147">
        <v>1030000</v>
      </c>
      <c r="K57" s="147">
        <v>0</v>
      </c>
      <c r="L57" s="147">
        <v>1030000</v>
      </c>
      <c r="M57" s="147">
        <v>268763</v>
      </c>
      <c r="N57" s="144">
        <v>26</v>
      </c>
      <c r="O57" s="144">
        <v>66</v>
      </c>
      <c r="P57" s="146" t="s">
        <v>393</v>
      </c>
      <c r="Q57" s="161"/>
      <c r="R57" s="162">
        <f t="shared" ref="R57" si="4">O57*J57</f>
        <v>67980000</v>
      </c>
    </row>
    <row r="58" spans="1:18" s="32" customFormat="1" ht="30" customHeight="1" x14ac:dyDescent="0.2">
      <c r="A58" s="145">
        <v>2</v>
      </c>
      <c r="B58" s="159" t="s">
        <v>19</v>
      </c>
      <c r="C58" s="159" t="s">
        <v>452</v>
      </c>
      <c r="D58" s="145" t="s">
        <v>55</v>
      </c>
      <c r="E58" s="159" t="s">
        <v>48</v>
      </c>
      <c r="F58" s="146" t="s">
        <v>78</v>
      </c>
      <c r="G58" s="146" t="s">
        <v>79</v>
      </c>
      <c r="H58" s="160">
        <v>2024</v>
      </c>
      <c r="I58" s="160">
        <v>2024</v>
      </c>
      <c r="J58" s="147">
        <v>600000</v>
      </c>
      <c r="K58" s="148">
        <v>0</v>
      </c>
      <c r="L58" s="147">
        <v>600000</v>
      </c>
      <c r="M58" s="148">
        <v>0</v>
      </c>
      <c r="N58" s="144">
        <v>0</v>
      </c>
      <c r="O58" s="144">
        <v>0</v>
      </c>
      <c r="P58" s="146" t="s">
        <v>393</v>
      </c>
      <c r="Q58" s="161"/>
      <c r="R58" s="162"/>
    </row>
    <row r="59" spans="1:18" s="32" customFormat="1" ht="30" customHeight="1" x14ac:dyDescent="0.2">
      <c r="A59" s="145">
        <v>3</v>
      </c>
      <c r="B59" s="159" t="s">
        <v>19</v>
      </c>
      <c r="C59" s="159" t="s">
        <v>453</v>
      </c>
      <c r="D59" s="145" t="s">
        <v>55</v>
      </c>
      <c r="E59" s="159" t="s">
        <v>48</v>
      </c>
      <c r="F59" s="146" t="s">
        <v>362</v>
      </c>
      <c r="G59" s="146" t="s">
        <v>82</v>
      </c>
      <c r="H59" s="160">
        <v>2024</v>
      </c>
      <c r="I59" s="160">
        <v>2024</v>
      </c>
      <c r="J59" s="147">
        <v>36840000</v>
      </c>
      <c r="K59" s="148">
        <v>0</v>
      </c>
      <c r="L59" s="147">
        <v>36840000</v>
      </c>
      <c r="M59" s="148">
        <v>0</v>
      </c>
      <c r="N59" s="144">
        <v>0</v>
      </c>
      <c r="O59" s="144">
        <v>0</v>
      </c>
      <c r="P59" s="146" t="s">
        <v>393</v>
      </c>
      <c r="Q59" s="161"/>
      <c r="R59" s="162">
        <f t="shared" ref="R59" si="5">O59*J59</f>
        <v>0</v>
      </c>
    </row>
    <row r="60" spans="1:18" s="242" customFormat="1" ht="24.75" customHeight="1" x14ac:dyDescent="0.25">
      <c r="A60" s="236"/>
      <c r="B60" s="237"/>
      <c r="C60" s="285" t="s">
        <v>15</v>
      </c>
      <c r="D60" s="286"/>
      <c r="E60" s="286"/>
      <c r="F60" s="286"/>
      <c r="G60" s="286"/>
      <c r="H60" s="286"/>
      <c r="I60" s="238"/>
      <c r="J60" s="239">
        <f t="shared" ref="J60:O60" si="6">SUBTOTAL(9,J57:J59)</f>
        <v>38470000</v>
      </c>
      <c r="K60" s="239">
        <f t="shared" si="6"/>
        <v>0</v>
      </c>
      <c r="L60" s="239">
        <f t="shared" si="6"/>
        <v>38470000</v>
      </c>
      <c r="M60" s="239">
        <f t="shared" si="6"/>
        <v>268763</v>
      </c>
      <c r="N60" s="240">
        <f t="shared" si="6"/>
        <v>26</v>
      </c>
      <c r="O60" s="240">
        <f t="shared" si="6"/>
        <v>66</v>
      </c>
      <c r="P60" s="241"/>
      <c r="Q60" s="234"/>
      <c r="R60" s="235" t="e">
        <f>SUM(R61:R180)/J60</f>
        <v>#DIV/0!</v>
      </c>
    </row>
    <row r="61" spans="1:18" s="32" customFormat="1" ht="30" customHeight="1" x14ac:dyDescent="0.35">
      <c r="A61" s="280" t="s">
        <v>23</v>
      </c>
      <c r="B61" s="28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2"/>
    </row>
    <row r="62" spans="1:18" s="32" customFormat="1" ht="30" customHeight="1" x14ac:dyDescent="0.2">
      <c r="A62" s="171">
        <v>1</v>
      </c>
      <c r="B62" s="172" t="s">
        <v>474</v>
      </c>
      <c r="C62" s="172"/>
      <c r="D62" s="173" t="s">
        <v>472</v>
      </c>
      <c r="E62" s="172" t="s">
        <v>156</v>
      </c>
      <c r="F62" s="172" t="s">
        <v>44</v>
      </c>
      <c r="G62" s="172" t="s">
        <v>409</v>
      </c>
      <c r="H62" s="174">
        <v>45167</v>
      </c>
      <c r="I62" s="174">
        <f>SUBTOTAL(9,J68)</f>
        <v>9259000</v>
      </c>
      <c r="J62" s="175">
        <f>SUBTOTAL(9,K70)</f>
        <v>0</v>
      </c>
      <c r="K62" s="176">
        <v>8793142.3800000008</v>
      </c>
      <c r="L62" s="175">
        <v>11088743.32</v>
      </c>
      <c r="M62" s="176">
        <v>8727909.8699999992</v>
      </c>
      <c r="N62" s="145">
        <v>0</v>
      </c>
      <c r="O62" s="177">
        <v>62</v>
      </c>
      <c r="P62" s="146" t="s">
        <v>393</v>
      </c>
      <c r="Q62" s="179"/>
      <c r="R62" s="162">
        <v>3112590960</v>
      </c>
    </row>
    <row r="63" spans="1:18" s="242" customFormat="1" ht="24.75" customHeight="1" x14ac:dyDescent="0.25">
      <c r="A63" s="236"/>
      <c r="B63" s="237"/>
      <c r="C63" s="285" t="s">
        <v>15</v>
      </c>
      <c r="D63" s="286"/>
      <c r="E63" s="286"/>
      <c r="F63" s="286"/>
      <c r="G63" s="286"/>
      <c r="H63" s="286"/>
      <c r="I63" s="238"/>
      <c r="J63" s="239"/>
      <c r="K63" s="239"/>
      <c r="L63" s="239"/>
      <c r="M63" s="239"/>
      <c r="N63" s="240"/>
      <c r="O63" s="240"/>
      <c r="P63" s="241"/>
      <c r="Q63" s="234"/>
      <c r="R63" s="235" t="e">
        <f>SUM(R64:R183)/J63</f>
        <v>#DIV/0!</v>
      </c>
    </row>
    <row r="64" spans="1:18" s="32" customFormat="1" ht="30" customHeight="1" x14ac:dyDescent="0.35">
      <c r="A64" s="280" t="s">
        <v>501</v>
      </c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2"/>
    </row>
    <row r="65" spans="1:169" s="32" customFormat="1" ht="30" customHeight="1" x14ac:dyDescent="0.2">
      <c r="A65" s="171">
        <v>1</v>
      </c>
      <c r="B65" s="172" t="s">
        <v>18</v>
      </c>
      <c r="C65" s="172" t="s">
        <v>171</v>
      </c>
      <c r="D65" s="180" t="s">
        <v>172</v>
      </c>
      <c r="E65" s="172"/>
      <c r="F65" s="172"/>
      <c r="G65" s="178" t="s">
        <v>173</v>
      </c>
      <c r="H65" s="174">
        <v>2017</v>
      </c>
      <c r="I65" s="174">
        <v>2027</v>
      </c>
      <c r="J65" s="175">
        <v>443594000</v>
      </c>
      <c r="K65" s="176">
        <v>172197000</v>
      </c>
      <c r="L65" s="175">
        <v>39796000</v>
      </c>
      <c r="M65" s="176">
        <v>0</v>
      </c>
      <c r="N65" s="181">
        <v>0</v>
      </c>
      <c r="O65" s="171">
        <v>55</v>
      </c>
      <c r="P65" s="146" t="s">
        <v>393</v>
      </c>
      <c r="Q65" s="172" t="s">
        <v>401</v>
      </c>
      <c r="R65" s="162"/>
    </row>
    <row r="66" spans="1:169" s="32" customFormat="1" ht="30" customHeight="1" x14ac:dyDescent="0.2">
      <c r="A66" s="145">
        <v>2</v>
      </c>
      <c r="B66" s="171" t="s">
        <v>18</v>
      </c>
      <c r="C66" s="171" t="s">
        <v>176</v>
      </c>
      <c r="D66" s="180" t="s">
        <v>172</v>
      </c>
      <c r="E66" s="171"/>
      <c r="F66" s="171"/>
      <c r="G66" s="177" t="s">
        <v>160</v>
      </c>
      <c r="H66" s="171">
        <v>2018</v>
      </c>
      <c r="I66" s="171">
        <v>2027</v>
      </c>
      <c r="J66" s="175">
        <v>209034000</v>
      </c>
      <c r="K66" s="175">
        <v>72265000</v>
      </c>
      <c r="L66" s="175">
        <v>22785000</v>
      </c>
      <c r="M66" s="175">
        <v>0</v>
      </c>
      <c r="N66" s="145">
        <f t="shared" ref="N66:N73" si="7">(M66+K66)/J66*100</f>
        <v>34.570931044710427</v>
      </c>
      <c r="O66" s="177">
        <v>35</v>
      </c>
      <c r="P66" s="146" t="s">
        <v>393</v>
      </c>
      <c r="Q66" s="172" t="s">
        <v>401</v>
      </c>
      <c r="R66" s="162">
        <f t="shared" ref="R66:R73" si="8">O66*J66</f>
        <v>7316190000</v>
      </c>
    </row>
    <row r="67" spans="1:169" s="32" customFormat="1" ht="72" customHeight="1" x14ac:dyDescent="0.2">
      <c r="A67" s="145">
        <v>3</v>
      </c>
      <c r="B67" s="171" t="s">
        <v>18</v>
      </c>
      <c r="C67" s="171" t="s">
        <v>177</v>
      </c>
      <c r="D67" s="180" t="s">
        <v>172</v>
      </c>
      <c r="E67" s="171"/>
      <c r="F67" s="171" t="s">
        <v>481</v>
      </c>
      <c r="G67" s="177" t="s">
        <v>179</v>
      </c>
      <c r="H67" s="171">
        <v>2024</v>
      </c>
      <c r="I67" s="171">
        <v>2026</v>
      </c>
      <c r="J67" s="175">
        <v>46502000</v>
      </c>
      <c r="K67" s="175">
        <v>0</v>
      </c>
      <c r="L67" s="175">
        <v>19753000</v>
      </c>
      <c r="M67" s="175">
        <v>0</v>
      </c>
      <c r="N67" s="145">
        <f t="shared" si="7"/>
        <v>0</v>
      </c>
      <c r="O67" s="177">
        <v>5</v>
      </c>
      <c r="P67" s="146" t="s">
        <v>393</v>
      </c>
      <c r="Q67" s="161"/>
      <c r="R67" s="162">
        <f t="shared" si="8"/>
        <v>232510000</v>
      </c>
    </row>
    <row r="68" spans="1:169" s="96" customFormat="1" ht="45.75" customHeight="1" x14ac:dyDescent="0.2">
      <c r="A68" s="145">
        <v>4</v>
      </c>
      <c r="B68" s="159" t="s">
        <v>18</v>
      </c>
      <c r="C68" s="159" t="s">
        <v>159</v>
      </c>
      <c r="D68" s="180" t="s">
        <v>172</v>
      </c>
      <c r="E68" s="159"/>
      <c r="F68" s="159" t="s">
        <v>180</v>
      </c>
      <c r="G68" s="146" t="s">
        <v>181</v>
      </c>
      <c r="H68" s="159">
        <v>2011</v>
      </c>
      <c r="I68" s="159">
        <v>2025</v>
      </c>
      <c r="J68" s="175">
        <v>9259000</v>
      </c>
      <c r="K68" s="182">
        <v>6759000</v>
      </c>
      <c r="L68" s="175">
        <v>833000</v>
      </c>
      <c r="M68" s="175">
        <v>0</v>
      </c>
      <c r="N68" s="145">
        <f t="shared" si="7"/>
        <v>72.999243978831402</v>
      </c>
      <c r="O68" s="177">
        <v>85</v>
      </c>
      <c r="P68" s="146" t="s">
        <v>393</v>
      </c>
      <c r="Q68" s="183" t="s">
        <v>401</v>
      </c>
      <c r="R68" s="162">
        <f t="shared" si="8"/>
        <v>787015000</v>
      </c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</row>
    <row r="69" spans="1:169" s="96" customFormat="1" ht="32.25" customHeight="1" x14ac:dyDescent="0.2">
      <c r="A69" s="145">
        <v>5</v>
      </c>
      <c r="B69" s="159" t="s">
        <v>18</v>
      </c>
      <c r="C69" s="159" t="s">
        <v>182</v>
      </c>
      <c r="D69" s="180" t="s">
        <v>172</v>
      </c>
      <c r="E69" s="159"/>
      <c r="F69" s="159" t="s">
        <v>183</v>
      </c>
      <c r="G69" s="146" t="s">
        <v>184</v>
      </c>
      <c r="H69" s="159">
        <v>2012</v>
      </c>
      <c r="I69" s="159">
        <v>2027</v>
      </c>
      <c r="J69" s="175">
        <v>2066393000</v>
      </c>
      <c r="K69" s="182">
        <v>489446000</v>
      </c>
      <c r="L69" s="175">
        <v>100000000</v>
      </c>
      <c r="M69" s="176">
        <v>0</v>
      </c>
      <c r="N69" s="145">
        <f t="shared" si="7"/>
        <v>23.686007453567644</v>
      </c>
      <c r="O69" s="177">
        <v>30</v>
      </c>
      <c r="P69" s="146" t="s">
        <v>393</v>
      </c>
      <c r="Q69" s="183" t="s">
        <v>439</v>
      </c>
      <c r="R69" s="162">
        <f t="shared" si="8"/>
        <v>61991790000</v>
      </c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</row>
    <row r="70" spans="1:169" s="96" customFormat="1" ht="36.75" customHeight="1" x14ac:dyDescent="0.2">
      <c r="A70" s="145">
        <v>6</v>
      </c>
      <c r="B70" s="159" t="s">
        <v>18</v>
      </c>
      <c r="C70" s="159" t="s">
        <v>185</v>
      </c>
      <c r="D70" s="180" t="s">
        <v>172</v>
      </c>
      <c r="E70" s="159"/>
      <c r="F70" s="159" t="s">
        <v>178</v>
      </c>
      <c r="G70" s="146" t="s">
        <v>186</v>
      </c>
      <c r="H70" s="159">
        <v>2024</v>
      </c>
      <c r="I70" s="159">
        <v>2026</v>
      </c>
      <c r="J70" s="175">
        <v>76955000</v>
      </c>
      <c r="K70" s="182">
        <v>0</v>
      </c>
      <c r="L70" s="175">
        <v>33745000</v>
      </c>
      <c r="M70" s="184">
        <v>24929000</v>
      </c>
      <c r="N70" s="145">
        <f t="shared" si="7"/>
        <v>32.394256383600805</v>
      </c>
      <c r="O70" s="177">
        <v>35</v>
      </c>
      <c r="P70" s="146" t="s">
        <v>393</v>
      </c>
      <c r="Q70" s="185"/>
      <c r="R70" s="162">
        <f t="shared" si="8"/>
        <v>2693425000</v>
      </c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</row>
    <row r="71" spans="1:169" s="96" customFormat="1" ht="36.75" customHeight="1" x14ac:dyDescent="0.2">
      <c r="A71" s="145">
        <v>7</v>
      </c>
      <c r="B71" s="159" t="s">
        <v>18</v>
      </c>
      <c r="C71" s="159" t="s">
        <v>418</v>
      </c>
      <c r="D71" s="180" t="s">
        <v>172</v>
      </c>
      <c r="E71" s="159"/>
      <c r="F71" s="159" t="s">
        <v>178</v>
      </c>
      <c r="G71" s="146" t="s">
        <v>419</v>
      </c>
      <c r="H71" s="159">
        <v>2023</v>
      </c>
      <c r="I71" s="159">
        <v>2027</v>
      </c>
      <c r="J71" s="175">
        <v>288600000</v>
      </c>
      <c r="K71" s="182">
        <v>1480000</v>
      </c>
      <c r="L71" s="175">
        <v>10000</v>
      </c>
      <c r="M71" s="176">
        <v>0</v>
      </c>
      <c r="N71" s="145">
        <f t="shared" si="7"/>
        <v>0.51282051282051277</v>
      </c>
      <c r="O71" s="177">
        <v>5</v>
      </c>
      <c r="P71" s="146" t="s">
        <v>393</v>
      </c>
      <c r="Q71" s="185"/>
      <c r="R71" s="16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</row>
    <row r="72" spans="1:169" s="96" customFormat="1" ht="36.75" customHeight="1" x14ac:dyDescent="0.2">
      <c r="A72" s="145">
        <v>8</v>
      </c>
      <c r="B72" s="159" t="s">
        <v>18</v>
      </c>
      <c r="C72" s="159" t="s">
        <v>420</v>
      </c>
      <c r="D72" s="180" t="s">
        <v>172</v>
      </c>
      <c r="E72" s="159"/>
      <c r="F72" s="159" t="s">
        <v>178</v>
      </c>
      <c r="G72" s="146" t="s">
        <v>516</v>
      </c>
      <c r="H72" s="159">
        <v>2021</v>
      </c>
      <c r="I72" s="159">
        <v>2026</v>
      </c>
      <c r="J72" s="175">
        <v>18328000</v>
      </c>
      <c r="K72" s="182">
        <v>13326000</v>
      </c>
      <c r="L72" s="175">
        <v>4773000</v>
      </c>
      <c r="M72" s="176">
        <v>0</v>
      </c>
      <c r="N72" s="145">
        <f t="shared" si="7"/>
        <v>72.708424268878218</v>
      </c>
      <c r="O72" s="177">
        <v>75</v>
      </c>
      <c r="P72" s="146" t="s">
        <v>393</v>
      </c>
      <c r="Q72" s="185"/>
      <c r="R72" s="16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</row>
    <row r="73" spans="1:169" s="96" customFormat="1" ht="36.75" customHeight="1" x14ac:dyDescent="0.2">
      <c r="A73" s="145">
        <v>9</v>
      </c>
      <c r="B73" s="159" t="s">
        <v>18</v>
      </c>
      <c r="C73" s="159" t="s">
        <v>187</v>
      </c>
      <c r="D73" s="180" t="s">
        <v>172</v>
      </c>
      <c r="E73" s="159" t="s">
        <v>156</v>
      </c>
      <c r="F73" s="159"/>
      <c r="G73" s="146" t="s">
        <v>188</v>
      </c>
      <c r="H73" s="159">
        <v>2016</v>
      </c>
      <c r="I73" s="159">
        <v>2027</v>
      </c>
      <c r="J73" s="175">
        <v>353600000</v>
      </c>
      <c r="K73" s="182">
        <v>172173000</v>
      </c>
      <c r="L73" s="175">
        <v>59124000</v>
      </c>
      <c r="M73" s="176">
        <v>0</v>
      </c>
      <c r="N73" s="145">
        <f t="shared" si="7"/>
        <v>48.691459276018101</v>
      </c>
      <c r="O73" s="177">
        <v>60</v>
      </c>
      <c r="P73" s="146" t="s">
        <v>393</v>
      </c>
      <c r="Q73" s="185"/>
      <c r="R73" s="162">
        <f t="shared" si="8"/>
        <v>21216000000</v>
      </c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</row>
    <row r="74" spans="1:169" s="32" customFormat="1" ht="24.75" customHeight="1" x14ac:dyDescent="0.25">
      <c r="A74" s="236"/>
      <c r="B74" s="237"/>
      <c r="C74" s="285" t="s">
        <v>15</v>
      </c>
      <c r="D74" s="286"/>
      <c r="E74" s="286"/>
      <c r="F74" s="286"/>
      <c r="G74" s="286"/>
      <c r="H74" s="286"/>
      <c r="I74" s="238"/>
      <c r="J74" s="239">
        <f t="shared" ref="J74:O74" si="9">SUBTOTAL(9,J65:J73)</f>
        <v>3512265000</v>
      </c>
      <c r="K74" s="239">
        <f t="shared" si="9"/>
        <v>927646000</v>
      </c>
      <c r="L74" s="239">
        <f t="shared" si="9"/>
        <v>280819000</v>
      </c>
      <c r="M74" s="239">
        <f t="shared" si="9"/>
        <v>24929000</v>
      </c>
      <c r="N74" s="240">
        <f t="shared" si="9"/>
        <v>285.5631429184271</v>
      </c>
      <c r="O74" s="240">
        <f t="shared" si="9"/>
        <v>385</v>
      </c>
      <c r="P74" s="259"/>
      <c r="Q74" s="234"/>
      <c r="R74" s="235">
        <f>SUM(R75:R194)/J74</f>
        <v>3.999890190523538</v>
      </c>
    </row>
    <row r="75" spans="1:169" s="32" customFormat="1" ht="74.25" customHeight="1" x14ac:dyDescent="0.35">
      <c r="A75" s="261" t="s">
        <v>34</v>
      </c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3"/>
    </row>
    <row r="76" spans="1:169" s="32" customFormat="1" ht="74.25" hidden="1" customHeight="1" x14ac:dyDescent="0.2">
      <c r="A76" s="112">
        <v>1</v>
      </c>
      <c r="B76" s="107" t="s">
        <v>497</v>
      </c>
      <c r="C76" s="123" t="s">
        <v>427</v>
      </c>
      <c r="D76" s="101" t="s">
        <v>468</v>
      </c>
      <c r="E76" s="112" t="s">
        <v>264</v>
      </c>
      <c r="F76" s="107" t="s">
        <v>44</v>
      </c>
      <c r="G76" s="112" t="s">
        <v>498</v>
      </c>
      <c r="H76" s="107">
        <v>2023</v>
      </c>
      <c r="I76" s="107">
        <v>2024</v>
      </c>
      <c r="J76" s="117">
        <v>6600000</v>
      </c>
      <c r="K76" s="117">
        <v>0</v>
      </c>
      <c r="L76" s="117">
        <v>6600000</v>
      </c>
      <c r="M76" s="117">
        <v>6600000</v>
      </c>
      <c r="N76" s="124">
        <v>0</v>
      </c>
      <c r="O76" s="108">
        <v>100</v>
      </c>
      <c r="P76" s="99" t="s">
        <v>394</v>
      </c>
      <c r="Q76" s="121"/>
      <c r="R76" s="115"/>
    </row>
    <row r="77" spans="1:169" s="32" customFormat="1" ht="74.25" hidden="1" customHeight="1" x14ac:dyDescent="0.2">
      <c r="A77" s="112">
        <v>2</v>
      </c>
      <c r="B77" s="107" t="s">
        <v>497</v>
      </c>
      <c r="C77" s="123" t="s">
        <v>428</v>
      </c>
      <c r="D77" s="101" t="s">
        <v>468</v>
      </c>
      <c r="E77" s="112" t="s">
        <v>264</v>
      </c>
      <c r="F77" s="107" t="s">
        <v>44</v>
      </c>
      <c r="G77" s="112" t="s">
        <v>499</v>
      </c>
      <c r="H77" s="107">
        <v>2023</v>
      </c>
      <c r="I77" s="107">
        <v>2024</v>
      </c>
      <c r="J77" s="117">
        <v>2958122.93</v>
      </c>
      <c r="K77" s="117">
        <v>0</v>
      </c>
      <c r="L77" s="117">
        <v>2958122.93</v>
      </c>
      <c r="M77" s="117">
        <v>2958122.93</v>
      </c>
      <c r="N77" s="124">
        <f t="shared" ref="N77" si="10">(M77+K77)/J77*100</f>
        <v>100</v>
      </c>
      <c r="O77" s="108">
        <v>100</v>
      </c>
      <c r="P77" s="99" t="s">
        <v>394</v>
      </c>
      <c r="Q77" s="121"/>
      <c r="R77" s="115"/>
    </row>
    <row r="78" spans="1:169" s="32" customFormat="1" ht="74.25" customHeight="1" x14ac:dyDescent="0.2">
      <c r="A78" s="112">
        <v>1</v>
      </c>
      <c r="B78" s="107" t="s">
        <v>525</v>
      </c>
      <c r="C78" s="123" t="s">
        <v>276</v>
      </c>
      <c r="D78" s="101" t="s">
        <v>468</v>
      </c>
      <c r="E78" s="212" t="s">
        <v>156</v>
      </c>
      <c r="F78" s="107" t="s">
        <v>156</v>
      </c>
      <c r="G78" s="99" t="s">
        <v>483</v>
      </c>
      <c r="H78" s="107">
        <v>2021</v>
      </c>
      <c r="I78" s="107">
        <v>2024</v>
      </c>
      <c r="J78" s="117">
        <v>0</v>
      </c>
      <c r="K78" s="117">
        <v>0</v>
      </c>
      <c r="L78" s="118">
        <v>0</v>
      </c>
      <c r="M78" s="118">
        <v>0</v>
      </c>
      <c r="N78" s="124">
        <v>0</v>
      </c>
      <c r="O78" s="108">
        <v>0</v>
      </c>
      <c r="P78" s="99" t="s">
        <v>466</v>
      </c>
      <c r="Q78" s="121"/>
      <c r="R78" s="115"/>
    </row>
    <row r="79" spans="1:169" s="32" customFormat="1" ht="74.25" customHeight="1" x14ac:dyDescent="0.25">
      <c r="A79" s="143">
        <v>2</v>
      </c>
      <c r="B79" s="107" t="s">
        <v>497</v>
      </c>
      <c r="C79" s="253" t="s">
        <v>429</v>
      </c>
      <c r="D79" s="101" t="s">
        <v>468</v>
      </c>
      <c r="E79" s="212" t="s">
        <v>156</v>
      </c>
      <c r="F79" s="107" t="s">
        <v>156</v>
      </c>
      <c r="G79" s="99" t="s">
        <v>484</v>
      </c>
      <c r="H79" s="112">
        <v>2023</v>
      </c>
      <c r="I79" s="112">
        <v>2024</v>
      </c>
      <c r="J79" s="117">
        <v>0</v>
      </c>
      <c r="K79" s="117">
        <v>0</v>
      </c>
      <c r="L79" s="118">
        <v>0</v>
      </c>
      <c r="M79" s="118">
        <v>0</v>
      </c>
      <c r="N79" s="254">
        <v>0</v>
      </c>
      <c r="O79" s="255">
        <v>0</v>
      </c>
      <c r="P79" s="112" t="s">
        <v>466</v>
      </c>
      <c r="Q79" s="125"/>
      <c r="R79" s="126"/>
    </row>
    <row r="80" spans="1:169" s="32" customFormat="1" ht="74.25" hidden="1" customHeight="1" x14ac:dyDescent="0.2">
      <c r="A80" s="112">
        <v>3</v>
      </c>
      <c r="B80" s="212" t="s">
        <v>497</v>
      </c>
      <c r="C80" s="256" t="s">
        <v>430</v>
      </c>
      <c r="D80" s="101" t="s">
        <v>468</v>
      </c>
      <c r="E80" s="212" t="s">
        <v>156</v>
      </c>
      <c r="F80" s="212" t="s">
        <v>156</v>
      </c>
      <c r="G80" s="99" t="s">
        <v>485</v>
      </c>
      <c r="H80" s="212">
        <v>2023</v>
      </c>
      <c r="I80" s="212">
        <v>2024</v>
      </c>
      <c r="J80" s="257">
        <v>10776000</v>
      </c>
      <c r="K80" s="257">
        <v>0</v>
      </c>
      <c r="L80" s="257">
        <v>10776000</v>
      </c>
      <c r="M80" s="257">
        <v>4094880</v>
      </c>
      <c r="N80" s="124">
        <v>38</v>
      </c>
      <c r="O80" s="108">
        <v>40</v>
      </c>
      <c r="P80" s="99" t="s">
        <v>340</v>
      </c>
      <c r="Q80" s="258" t="s">
        <v>526</v>
      </c>
      <c r="R80" s="115"/>
    </row>
    <row r="81" spans="1:19" s="32" customFormat="1" ht="74.25" customHeight="1" x14ac:dyDescent="0.2">
      <c r="A81" s="112">
        <v>3</v>
      </c>
      <c r="B81" s="212" t="s">
        <v>497</v>
      </c>
      <c r="C81" s="256" t="s">
        <v>430</v>
      </c>
      <c r="D81" s="101" t="s">
        <v>468</v>
      </c>
      <c r="E81" s="212" t="s">
        <v>156</v>
      </c>
      <c r="F81" s="212" t="s">
        <v>156</v>
      </c>
      <c r="G81" s="99" t="s">
        <v>485</v>
      </c>
      <c r="H81" s="212">
        <v>2023</v>
      </c>
      <c r="I81" s="212">
        <v>2024</v>
      </c>
      <c r="J81" s="257">
        <v>10776000</v>
      </c>
      <c r="K81" s="257">
        <v>0</v>
      </c>
      <c r="L81" s="257">
        <v>10776000</v>
      </c>
      <c r="M81" s="257">
        <v>4094880</v>
      </c>
      <c r="N81" s="124">
        <v>38</v>
      </c>
      <c r="O81" s="108">
        <v>40</v>
      </c>
      <c r="P81" s="146" t="s">
        <v>393</v>
      </c>
      <c r="Q81" s="260" t="s">
        <v>526</v>
      </c>
      <c r="R81" s="115"/>
    </row>
    <row r="82" spans="1:19" s="32" customFormat="1" ht="24.75" customHeight="1" x14ac:dyDescent="0.25">
      <c r="A82" s="163"/>
      <c r="B82" s="164"/>
      <c r="C82" s="297" t="s">
        <v>15</v>
      </c>
      <c r="D82" s="298"/>
      <c r="E82" s="298"/>
      <c r="F82" s="298"/>
      <c r="G82" s="298"/>
      <c r="H82" s="298"/>
      <c r="I82" s="165"/>
      <c r="J82" s="166">
        <f>SUM(J76:J81)</f>
        <v>31110122.93</v>
      </c>
      <c r="K82" s="166">
        <f>SUBTOTAL(9,K78:K81)</f>
        <v>0</v>
      </c>
      <c r="L82" s="166">
        <f>SUM(L76:L81)</f>
        <v>31110122.93</v>
      </c>
      <c r="M82" s="166">
        <f>SUM(M76:M81)</f>
        <v>17747882.93</v>
      </c>
      <c r="N82" s="167">
        <f>SUBTOTAL(9,N78:N81)</f>
        <v>38</v>
      </c>
      <c r="O82" s="167">
        <f>SUBTOTAL(9,O78:O81)</f>
        <v>40</v>
      </c>
      <c r="P82" s="168"/>
      <c r="Q82" s="169"/>
      <c r="R82" s="170">
        <f>SUM(R83:R201)/J82</f>
        <v>451.57886068309062</v>
      </c>
    </row>
    <row r="83" spans="1:19" s="32" customFormat="1" ht="52.5" customHeight="1" x14ac:dyDescent="0.35">
      <c r="A83" s="261" t="s">
        <v>236</v>
      </c>
      <c r="B83" s="295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6"/>
    </row>
    <row r="84" spans="1:19" s="32" customFormat="1" ht="52.5" customHeight="1" x14ac:dyDescent="0.25">
      <c r="A84" s="145">
        <v>1</v>
      </c>
      <c r="B84" s="159" t="s">
        <v>399</v>
      </c>
      <c r="C84" s="189">
        <v>174066</v>
      </c>
      <c r="D84" s="144" t="s">
        <v>172</v>
      </c>
      <c r="E84" s="301" t="s">
        <v>478</v>
      </c>
      <c r="F84" s="302"/>
      <c r="G84" s="159" t="s">
        <v>486</v>
      </c>
      <c r="H84" s="145">
        <v>2024</v>
      </c>
      <c r="I84" s="145">
        <v>2024</v>
      </c>
      <c r="J84" s="190">
        <v>1838140</v>
      </c>
      <c r="K84" s="186"/>
      <c r="L84" s="190">
        <v>1838140</v>
      </c>
      <c r="M84" s="187">
        <v>275721</v>
      </c>
      <c r="N84" s="145">
        <v>15</v>
      </c>
      <c r="O84" s="191">
        <v>15</v>
      </c>
      <c r="P84" s="146" t="s">
        <v>393</v>
      </c>
      <c r="Q84" s="192"/>
      <c r="R84" s="162">
        <v>27572100</v>
      </c>
      <c r="S84" s="30"/>
    </row>
    <row r="85" spans="1:19" s="32" customFormat="1" ht="52.5" customHeight="1" x14ac:dyDescent="0.25">
      <c r="A85" s="145">
        <v>2</v>
      </c>
      <c r="B85" s="159" t="s">
        <v>399</v>
      </c>
      <c r="C85" s="193">
        <v>181735</v>
      </c>
      <c r="D85" s="144" t="s">
        <v>172</v>
      </c>
      <c r="E85" s="291" t="s">
        <v>478</v>
      </c>
      <c r="F85" s="292"/>
      <c r="G85" s="159" t="s">
        <v>487</v>
      </c>
      <c r="H85" s="145">
        <v>2024</v>
      </c>
      <c r="I85" s="145">
        <v>2024</v>
      </c>
      <c r="J85" s="194">
        <v>856120</v>
      </c>
      <c r="K85" s="186"/>
      <c r="L85" s="194">
        <v>856120</v>
      </c>
      <c r="M85" s="187">
        <v>128418</v>
      </c>
      <c r="N85" s="145">
        <f t="shared" ref="N85:N87" si="11">(M85+K85)/J85*100</f>
        <v>15</v>
      </c>
      <c r="O85" s="191">
        <v>15</v>
      </c>
      <c r="P85" s="146" t="s">
        <v>393</v>
      </c>
      <c r="Q85" s="195"/>
      <c r="R85" s="162">
        <f t="shared" ref="R85:R87" si="12">O85*J85</f>
        <v>12841800</v>
      </c>
      <c r="S85" s="30"/>
    </row>
    <row r="86" spans="1:19" s="94" customFormat="1" ht="52.5" customHeight="1" x14ac:dyDescent="0.25">
      <c r="A86" s="145">
        <v>3</v>
      </c>
      <c r="B86" s="159" t="s">
        <v>399</v>
      </c>
      <c r="C86" s="189">
        <v>174055</v>
      </c>
      <c r="D86" s="144" t="s">
        <v>172</v>
      </c>
      <c r="E86" s="299" t="s">
        <v>479</v>
      </c>
      <c r="F86" s="300"/>
      <c r="G86" s="159" t="s">
        <v>488</v>
      </c>
      <c r="H86" s="145">
        <v>2024</v>
      </c>
      <c r="I86" s="145">
        <v>2024</v>
      </c>
      <c r="J86" s="190">
        <v>10273950</v>
      </c>
      <c r="K86" s="186"/>
      <c r="L86" s="190">
        <v>10273950</v>
      </c>
      <c r="M86" s="187">
        <v>1027395</v>
      </c>
      <c r="N86" s="145">
        <f t="shared" si="11"/>
        <v>10</v>
      </c>
      <c r="O86" s="191">
        <v>10</v>
      </c>
      <c r="P86" s="146" t="s">
        <v>393</v>
      </c>
      <c r="Q86" s="195"/>
      <c r="R86" s="162">
        <f t="shared" si="12"/>
        <v>102739500</v>
      </c>
      <c r="S86" s="142"/>
    </row>
    <row r="87" spans="1:19" s="32" customFormat="1" ht="52.5" customHeight="1" x14ac:dyDescent="0.25">
      <c r="A87" s="145">
        <v>4</v>
      </c>
      <c r="B87" s="159" t="s">
        <v>399</v>
      </c>
      <c r="C87" s="193">
        <v>181746</v>
      </c>
      <c r="D87" s="144" t="s">
        <v>172</v>
      </c>
      <c r="E87" s="291" t="s">
        <v>478</v>
      </c>
      <c r="F87" s="292"/>
      <c r="G87" s="159" t="s">
        <v>489</v>
      </c>
      <c r="H87" s="145">
        <v>2024</v>
      </c>
      <c r="I87" s="145">
        <v>2024</v>
      </c>
      <c r="J87" s="194">
        <v>11079244</v>
      </c>
      <c r="K87" s="186"/>
      <c r="L87" s="194">
        <v>11079244</v>
      </c>
      <c r="M87" s="187">
        <v>553962.02</v>
      </c>
      <c r="N87" s="145">
        <f t="shared" si="11"/>
        <v>4.9999983753404118</v>
      </c>
      <c r="O87" s="191">
        <v>5</v>
      </c>
      <c r="P87" s="146" t="s">
        <v>393</v>
      </c>
      <c r="Q87" s="195"/>
      <c r="R87" s="162">
        <f t="shared" si="12"/>
        <v>55396220</v>
      </c>
      <c r="S87" s="30"/>
    </row>
    <row r="88" spans="1:19" s="94" customFormat="1" ht="52.5" hidden="1" customHeight="1" x14ac:dyDescent="0.25">
      <c r="A88" s="112">
        <v>6</v>
      </c>
      <c r="B88" s="107" t="s">
        <v>399</v>
      </c>
      <c r="C88" s="120">
        <v>174062</v>
      </c>
      <c r="D88" s="99" t="s">
        <v>172</v>
      </c>
      <c r="E88" s="289" t="s">
        <v>480</v>
      </c>
      <c r="F88" s="290"/>
      <c r="G88" s="102" t="s">
        <v>490</v>
      </c>
      <c r="H88" s="112">
        <v>2024</v>
      </c>
      <c r="I88" s="112">
        <v>2024</v>
      </c>
      <c r="J88" s="127">
        <v>73776000</v>
      </c>
      <c r="K88" s="117"/>
      <c r="L88" s="127">
        <v>73776000</v>
      </c>
      <c r="M88" s="118">
        <v>737760</v>
      </c>
      <c r="N88" s="122">
        <v>1</v>
      </c>
      <c r="O88" s="119">
        <v>1</v>
      </c>
      <c r="P88" s="143" t="s">
        <v>515</v>
      </c>
      <c r="Q88" s="100"/>
      <c r="R88" s="115">
        <v>73776000</v>
      </c>
      <c r="S88" s="142"/>
    </row>
    <row r="89" spans="1:19" s="94" customFormat="1" ht="52.5" customHeight="1" x14ac:dyDescent="0.25">
      <c r="A89" s="145">
        <v>5</v>
      </c>
      <c r="B89" s="159" t="s">
        <v>399</v>
      </c>
      <c r="C89" s="193">
        <v>174062</v>
      </c>
      <c r="D89" s="144" t="s">
        <v>172</v>
      </c>
      <c r="E89" s="291" t="s">
        <v>480</v>
      </c>
      <c r="F89" s="292"/>
      <c r="G89" s="159" t="s">
        <v>490</v>
      </c>
      <c r="H89" s="145">
        <v>2024</v>
      </c>
      <c r="I89" s="145">
        <v>2024</v>
      </c>
      <c r="J89" s="194">
        <v>73776000</v>
      </c>
      <c r="K89" s="186"/>
      <c r="L89" s="194">
        <v>73776000</v>
      </c>
      <c r="M89" s="187">
        <v>737760</v>
      </c>
      <c r="N89" s="145">
        <f>(M89+K89)/J89*100</f>
        <v>1</v>
      </c>
      <c r="O89" s="191">
        <v>1</v>
      </c>
      <c r="P89" s="146" t="s">
        <v>393</v>
      </c>
      <c r="Q89" s="195"/>
      <c r="R89" s="162">
        <f>O89*J89</f>
        <v>73776000</v>
      </c>
      <c r="S89" s="142"/>
    </row>
    <row r="90" spans="1:19" s="242" customFormat="1" ht="24.75" customHeight="1" x14ac:dyDescent="0.25">
      <c r="A90" s="236"/>
      <c r="B90" s="237"/>
      <c r="C90" s="285" t="s">
        <v>15</v>
      </c>
      <c r="D90" s="286"/>
      <c r="E90" s="286"/>
      <c r="F90" s="286"/>
      <c r="G90" s="286"/>
      <c r="H90" s="286"/>
      <c r="I90" s="238"/>
      <c r="J90" s="239">
        <f>SUBTOTAL(9,J84:J89)</f>
        <v>97823454</v>
      </c>
      <c r="K90" s="239">
        <f>SUBTOTAL(9,K87:K89)</f>
        <v>0</v>
      </c>
      <c r="L90" s="239">
        <f>SUBTOTAL(9,L84:L89)</f>
        <v>97823454</v>
      </c>
      <c r="M90" s="239">
        <f>SUBTOTAL(9,M84:M89)</f>
        <v>2723256.02</v>
      </c>
      <c r="N90" s="240">
        <f>SUBTOTAL(9,N84:N89)</f>
        <v>45.999998375340411</v>
      </c>
      <c r="O90" s="240">
        <f>SUBTOTAL(9,O84:O89)</f>
        <v>46</v>
      </c>
      <c r="P90" s="241"/>
      <c r="Q90" s="234"/>
      <c r="R90" s="235">
        <f>SUM(R91:R210)/J90</f>
        <v>140.07450716640804</v>
      </c>
    </row>
    <row r="91" spans="1:19" s="32" customFormat="1" ht="40.5" customHeight="1" x14ac:dyDescent="0.35">
      <c r="A91" s="261" t="s">
        <v>502</v>
      </c>
      <c r="B91" s="295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6"/>
    </row>
    <row r="92" spans="1:19" s="32" customFormat="1" ht="40.5" customHeight="1" x14ac:dyDescent="0.2">
      <c r="A92" s="145">
        <v>1</v>
      </c>
      <c r="B92" s="159" t="s">
        <v>500</v>
      </c>
      <c r="C92" s="159" t="s">
        <v>454</v>
      </c>
      <c r="D92" s="145" t="s">
        <v>39</v>
      </c>
      <c r="E92" s="159" t="s">
        <v>156</v>
      </c>
      <c r="F92" s="159"/>
      <c r="G92" s="159" t="s">
        <v>455</v>
      </c>
      <c r="H92" s="159">
        <v>2024</v>
      </c>
      <c r="I92" s="159">
        <v>2024</v>
      </c>
      <c r="J92" s="196">
        <v>435600</v>
      </c>
      <c r="K92" s="182">
        <v>0</v>
      </c>
      <c r="L92" s="196">
        <v>435600</v>
      </c>
      <c r="M92" s="175">
        <v>0</v>
      </c>
      <c r="N92" s="145">
        <v>0</v>
      </c>
      <c r="O92" s="177">
        <v>20</v>
      </c>
      <c r="P92" s="144" t="s">
        <v>340</v>
      </c>
      <c r="Q92" s="195"/>
      <c r="R92" s="162">
        <v>8712000</v>
      </c>
    </row>
    <row r="93" spans="1:19" s="32" customFormat="1" ht="40.5" customHeight="1" x14ac:dyDescent="0.2">
      <c r="A93" s="159">
        <v>2</v>
      </c>
      <c r="B93" s="159" t="s">
        <v>500</v>
      </c>
      <c r="C93" s="159" t="s">
        <v>456</v>
      </c>
      <c r="D93" s="145" t="s">
        <v>39</v>
      </c>
      <c r="E93" s="159" t="s">
        <v>156</v>
      </c>
      <c r="F93" s="159"/>
      <c r="G93" s="159" t="s">
        <v>457</v>
      </c>
      <c r="H93" s="159">
        <v>2024</v>
      </c>
      <c r="I93" s="159">
        <v>2024</v>
      </c>
      <c r="J93" s="196">
        <v>2573280</v>
      </c>
      <c r="K93" s="182">
        <v>0</v>
      </c>
      <c r="L93" s="196">
        <v>2573280</v>
      </c>
      <c r="M93" s="175">
        <v>0</v>
      </c>
      <c r="N93" s="145">
        <f t="shared" ref="N93:N107" si="13">(M93+K93)/J93*100</f>
        <v>0</v>
      </c>
      <c r="O93" s="177">
        <v>20</v>
      </c>
      <c r="P93" s="144" t="s">
        <v>340</v>
      </c>
      <c r="Q93" s="195"/>
      <c r="R93" s="162">
        <f t="shared" ref="R93:R101" si="14">O93*J93</f>
        <v>51465600</v>
      </c>
    </row>
    <row r="94" spans="1:19" s="32" customFormat="1" ht="40.5" customHeight="1" x14ac:dyDescent="0.2">
      <c r="A94" s="145">
        <v>3</v>
      </c>
      <c r="B94" s="159" t="s">
        <v>500</v>
      </c>
      <c r="C94" s="159" t="s">
        <v>458</v>
      </c>
      <c r="D94" s="145" t="s">
        <v>39</v>
      </c>
      <c r="E94" s="159" t="s">
        <v>156</v>
      </c>
      <c r="F94" s="159"/>
      <c r="G94" s="159" t="s">
        <v>459</v>
      </c>
      <c r="H94" s="159">
        <v>2024</v>
      </c>
      <c r="I94" s="159">
        <v>2024</v>
      </c>
      <c r="J94" s="196">
        <v>1913340</v>
      </c>
      <c r="K94" s="182">
        <v>0</v>
      </c>
      <c r="L94" s="196">
        <v>1913340</v>
      </c>
      <c r="M94" s="175">
        <v>0</v>
      </c>
      <c r="N94" s="145">
        <f t="shared" si="13"/>
        <v>0</v>
      </c>
      <c r="O94" s="177">
        <v>20</v>
      </c>
      <c r="P94" s="144" t="s">
        <v>340</v>
      </c>
      <c r="Q94" s="195"/>
      <c r="R94" s="162">
        <f t="shared" si="14"/>
        <v>38266800</v>
      </c>
    </row>
    <row r="95" spans="1:19" s="32" customFormat="1" ht="40.5" customHeight="1" x14ac:dyDescent="0.2">
      <c r="A95" s="145">
        <v>4</v>
      </c>
      <c r="B95" s="159" t="s">
        <v>500</v>
      </c>
      <c r="C95" s="159" t="s">
        <v>403</v>
      </c>
      <c r="D95" s="145" t="s">
        <v>39</v>
      </c>
      <c r="E95" s="159" t="s">
        <v>156</v>
      </c>
      <c r="F95" s="159"/>
      <c r="G95" s="159" t="s">
        <v>404</v>
      </c>
      <c r="H95" s="159">
        <v>2023</v>
      </c>
      <c r="I95" s="159">
        <v>2024</v>
      </c>
      <c r="J95" s="196">
        <v>753600</v>
      </c>
      <c r="K95" s="182">
        <v>0</v>
      </c>
      <c r="L95" s="196">
        <v>753600</v>
      </c>
      <c r="M95" s="175">
        <v>354192</v>
      </c>
      <c r="N95" s="145">
        <f t="shared" si="13"/>
        <v>47</v>
      </c>
      <c r="O95" s="177">
        <v>50</v>
      </c>
      <c r="P95" s="144" t="s">
        <v>340</v>
      </c>
      <c r="Q95" s="195"/>
      <c r="R95" s="162">
        <f t="shared" si="14"/>
        <v>37680000</v>
      </c>
    </row>
    <row r="96" spans="1:19" s="32" customFormat="1" ht="40.5" customHeight="1" x14ac:dyDescent="0.2">
      <c r="A96" s="145">
        <v>5</v>
      </c>
      <c r="B96" s="159" t="s">
        <v>500</v>
      </c>
      <c r="C96" s="159" t="s">
        <v>405</v>
      </c>
      <c r="D96" s="145" t="s">
        <v>39</v>
      </c>
      <c r="E96" s="159" t="s">
        <v>156</v>
      </c>
      <c r="F96" s="159"/>
      <c r="G96" s="159" t="s">
        <v>406</v>
      </c>
      <c r="H96" s="159">
        <v>2023</v>
      </c>
      <c r="I96" s="159">
        <v>2024</v>
      </c>
      <c r="J96" s="196">
        <v>1849519</v>
      </c>
      <c r="K96" s="182">
        <v>0</v>
      </c>
      <c r="L96" s="196">
        <v>1849519</v>
      </c>
      <c r="M96" s="175">
        <v>924759.6</v>
      </c>
      <c r="N96" s="145">
        <f t="shared" si="13"/>
        <v>50.000005406811177</v>
      </c>
      <c r="O96" s="177">
        <v>50</v>
      </c>
      <c r="P96" s="144" t="s">
        <v>340</v>
      </c>
      <c r="Q96" s="195"/>
      <c r="R96" s="162">
        <f t="shared" si="14"/>
        <v>92475950</v>
      </c>
    </row>
    <row r="97" spans="1:18" s="32" customFormat="1" ht="40.5" customHeight="1" x14ac:dyDescent="0.2">
      <c r="A97" s="145">
        <v>6</v>
      </c>
      <c r="B97" s="159" t="s">
        <v>500</v>
      </c>
      <c r="C97" s="159" t="s">
        <v>407</v>
      </c>
      <c r="D97" s="145" t="s">
        <v>39</v>
      </c>
      <c r="E97" s="159" t="s">
        <v>156</v>
      </c>
      <c r="F97" s="159"/>
      <c r="G97" s="159" t="s">
        <v>408</v>
      </c>
      <c r="H97" s="159">
        <v>2023</v>
      </c>
      <c r="I97" s="159">
        <v>2024</v>
      </c>
      <c r="J97" s="196">
        <v>8563200</v>
      </c>
      <c r="K97" s="182">
        <v>3656400</v>
      </c>
      <c r="L97" s="196">
        <v>4906800</v>
      </c>
      <c r="M97" s="175">
        <v>0</v>
      </c>
      <c r="N97" s="145">
        <f t="shared" si="13"/>
        <v>42.698991031390129</v>
      </c>
      <c r="O97" s="177">
        <v>45</v>
      </c>
      <c r="P97" s="144" t="s">
        <v>340</v>
      </c>
      <c r="Q97" s="195"/>
      <c r="R97" s="162">
        <f t="shared" si="14"/>
        <v>385344000</v>
      </c>
    </row>
    <row r="98" spans="1:18" s="32" customFormat="1" ht="40.5" hidden="1" customHeight="1" x14ac:dyDescent="0.2">
      <c r="A98" s="112">
        <v>7</v>
      </c>
      <c r="B98" s="107" t="s">
        <v>500</v>
      </c>
      <c r="C98" s="107" t="s">
        <v>342</v>
      </c>
      <c r="D98" s="112" t="s">
        <v>39</v>
      </c>
      <c r="E98" s="107" t="s">
        <v>44</v>
      </c>
      <c r="F98" s="107"/>
      <c r="G98" s="107" t="s">
        <v>343</v>
      </c>
      <c r="H98" s="107">
        <v>2022</v>
      </c>
      <c r="I98" s="107">
        <v>2024</v>
      </c>
      <c r="J98" s="113">
        <v>25819580</v>
      </c>
      <c r="K98" s="114">
        <v>13047444</v>
      </c>
      <c r="L98" s="113">
        <v>12772136</v>
      </c>
      <c r="M98" s="116">
        <v>0</v>
      </c>
      <c r="N98" s="141">
        <f t="shared" si="13"/>
        <v>50.533138029356017</v>
      </c>
      <c r="O98" s="106">
        <v>100</v>
      </c>
      <c r="P98" s="105" t="s">
        <v>394</v>
      </c>
      <c r="Q98" s="100"/>
      <c r="R98" s="115">
        <f t="shared" si="14"/>
        <v>2581958000</v>
      </c>
    </row>
    <row r="99" spans="1:18" s="32" customFormat="1" ht="40.5" hidden="1" customHeight="1" x14ac:dyDescent="0.2">
      <c r="A99" s="112">
        <v>8</v>
      </c>
      <c r="B99" s="107" t="s">
        <v>500</v>
      </c>
      <c r="C99" s="107" t="s">
        <v>395</v>
      </c>
      <c r="D99" s="112" t="s">
        <v>39</v>
      </c>
      <c r="E99" s="107" t="s">
        <v>52</v>
      </c>
      <c r="F99" s="107"/>
      <c r="G99" s="107" t="s">
        <v>396</v>
      </c>
      <c r="H99" s="107">
        <v>2023</v>
      </c>
      <c r="I99" s="107">
        <v>2024</v>
      </c>
      <c r="J99" s="113">
        <v>15733333.33</v>
      </c>
      <c r="K99" s="114">
        <v>11200000</v>
      </c>
      <c r="L99" s="113">
        <v>4533333.33</v>
      </c>
      <c r="M99" s="116">
        <v>0</v>
      </c>
      <c r="N99" s="141">
        <f t="shared" si="13"/>
        <v>71.18644069304797</v>
      </c>
      <c r="O99" s="106">
        <v>100</v>
      </c>
      <c r="P99" s="105" t="s">
        <v>394</v>
      </c>
      <c r="Q99" s="100"/>
      <c r="R99" s="115">
        <f t="shared" si="14"/>
        <v>1573333333</v>
      </c>
    </row>
    <row r="100" spans="1:18" s="32" customFormat="1" ht="40.5" customHeight="1" x14ac:dyDescent="0.2">
      <c r="A100" s="145">
        <v>7</v>
      </c>
      <c r="B100" s="159" t="s">
        <v>500</v>
      </c>
      <c r="C100" s="159" t="s">
        <v>363</v>
      </c>
      <c r="D100" s="145" t="s">
        <v>39</v>
      </c>
      <c r="E100" s="159" t="s">
        <v>156</v>
      </c>
      <c r="F100" s="159"/>
      <c r="G100" s="159" t="s">
        <v>364</v>
      </c>
      <c r="H100" s="159">
        <v>2022</v>
      </c>
      <c r="I100" s="159">
        <v>2024</v>
      </c>
      <c r="J100" s="196">
        <v>26845000</v>
      </c>
      <c r="K100" s="182">
        <v>20235458</v>
      </c>
      <c r="L100" s="196">
        <v>6609542</v>
      </c>
      <c r="M100" s="176">
        <v>0</v>
      </c>
      <c r="N100" s="145">
        <f t="shared" si="13"/>
        <v>75.378871298193332</v>
      </c>
      <c r="O100" s="177">
        <v>85</v>
      </c>
      <c r="P100" s="144" t="s">
        <v>340</v>
      </c>
      <c r="Q100" s="195"/>
      <c r="R100" s="162">
        <f t="shared" si="14"/>
        <v>2281825000</v>
      </c>
    </row>
    <row r="101" spans="1:18" s="32" customFormat="1" ht="40.5" customHeight="1" x14ac:dyDescent="0.2">
      <c r="A101" s="145">
        <v>8</v>
      </c>
      <c r="B101" s="159" t="s">
        <v>500</v>
      </c>
      <c r="C101" s="159" t="s">
        <v>397</v>
      </c>
      <c r="D101" s="145" t="s">
        <v>39</v>
      </c>
      <c r="E101" s="159" t="s">
        <v>156</v>
      </c>
      <c r="F101" s="159"/>
      <c r="G101" s="159" t="s">
        <v>398</v>
      </c>
      <c r="H101" s="159">
        <v>2023</v>
      </c>
      <c r="I101" s="159">
        <v>2024</v>
      </c>
      <c r="J101" s="196">
        <v>43266666.659999996</v>
      </c>
      <c r="K101" s="182">
        <v>20360400</v>
      </c>
      <c r="L101" s="196">
        <v>22906266.66</v>
      </c>
      <c r="M101" s="176">
        <v>0</v>
      </c>
      <c r="N101" s="145">
        <f t="shared" si="13"/>
        <v>47.057935292304769</v>
      </c>
      <c r="O101" s="177">
        <v>70</v>
      </c>
      <c r="P101" s="144" t="s">
        <v>340</v>
      </c>
      <c r="Q101" s="195"/>
      <c r="R101" s="162">
        <f t="shared" si="14"/>
        <v>3028666666.1999998</v>
      </c>
    </row>
    <row r="102" spans="1:18" s="32" customFormat="1" ht="40.5" customHeight="1" x14ac:dyDescent="0.2">
      <c r="A102" s="145">
        <v>9</v>
      </c>
      <c r="B102" s="159" t="s">
        <v>500</v>
      </c>
      <c r="C102" s="159" t="s">
        <v>344</v>
      </c>
      <c r="D102" s="145" t="s">
        <v>39</v>
      </c>
      <c r="E102" s="159" t="s">
        <v>156</v>
      </c>
      <c r="F102" s="159"/>
      <c r="G102" s="159" t="s">
        <v>345</v>
      </c>
      <c r="H102" s="159">
        <v>2022</v>
      </c>
      <c r="I102" s="159">
        <v>2024</v>
      </c>
      <c r="J102" s="196">
        <v>64244313.200000003</v>
      </c>
      <c r="K102" s="182">
        <v>58391848.799999997</v>
      </c>
      <c r="L102" s="196">
        <v>5852464.4000000004</v>
      </c>
      <c r="M102" s="176">
        <v>0</v>
      </c>
      <c r="N102" s="145">
        <f t="shared" ref="N102" si="15">(M102+K102)/J102*100</f>
        <v>90.890299688035256</v>
      </c>
      <c r="O102" s="177">
        <v>90</v>
      </c>
      <c r="P102" s="144" t="s">
        <v>340</v>
      </c>
      <c r="Q102" s="195"/>
      <c r="R102" s="162"/>
    </row>
    <row r="103" spans="1:18" s="32" customFormat="1" ht="24.75" customHeight="1" x14ac:dyDescent="0.25">
      <c r="A103" s="236"/>
      <c r="B103" s="237"/>
      <c r="C103" s="285" t="s">
        <v>15</v>
      </c>
      <c r="D103" s="286"/>
      <c r="E103" s="286"/>
      <c r="F103" s="286"/>
      <c r="G103" s="286"/>
      <c r="H103" s="286"/>
      <c r="I103" s="238"/>
      <c r="J103" s="239">
        <f>SUBTOTAL(9,J92:J102)</f>
        <v>150444518.86000001</v>
      </c>
      <c r="K103" s="239">
        <f>SUBTOTAL(9,K92:K102)</f>
        <v>102644106.8</v>
      </c>
      <c r="L103" s="239">
        <f>SUBTOTAL(9,L92:L102)</f>
        <v>47800412.059999995</v>
      </c>
      <c r="M103" s="239">
        <f>SUBTOTAL(9,M92:M102)</f>
        <v>1278951.6000000001</v>
      </c>
      <c r="N103" s="240"/>
      <c r="O103" s="240"/>
      <c r="P103" s="241"/>
      <c r="Q103" s="234"/>
      <c r="R103" s="235">
        <f>SUM(R104:R223)/J103</f>
        <v>24.080935367649932</v>
      </c>
    </row>
    <row r="104" spans="1:18" s="32" customFormat="1" ht="40.5" customHeight="1" x14ac:dyDescent="0.35">
      <c r="A104" s="261" t="s">
        <v>503</v>
      </c>
      <c r="B104" s="295"/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6"/>
    </row>
    <row r="105" spans="1:18" s="32" customFormat="1" ht="36.75" customHeight="1" x14ac:dyDescent="0.2">
      <c r="A105" s="145">
        <v>1</v>
      </c>
      <c r="B105" s="159" t="s">
        <v>475</v>
      </c>
      <c r="C105" s="145" t="s">
        <v>410</v>
      </c>
      <c r="D105" s="177" t="s">
        <v>440</v>
      </c>
      <c r="E105" s="159" t="s">
        <v>156</v>
      </c>
      <c r="F105" s="159"/>
      <c r="G105" s="159" t="s">
        <v>411</v>
      </c>
      <c r="H105" s="145">
        <v>2024</v>
      </c>
      <c r="I105" s="145">
        <v>2024</v>
      </c>
      <c r="J105" s="196">
        <v>70666666.659999996</v>
      </c>
      <c r="K105" s="196">
        <v>0</v>
      </c>
      <c r="L105" s="196">
        <v>70666666.659999996</v>
      </c>
      <c r="M105" s="196">
        <v>27058437.190000001</v>
      </c>
      <c r="N105" s="145">
        <f t="shared" ref="N105" si="16">(M105+K105)/J105*100</f>
        <v>38.290241310216068</v>
      </c>
      <c r="O105" s="144">
        <v>35</v>
      </c>
      <c r="P105" s="144" t="s">
        <v>340</v>
      </c>
      <c r="Q105" s="195"/>
      <c r="R105" s="162">
        <f t="shared" ref="R105" si="17">O105*J105</f>
        <v>2473333333.0999999</v>
      </c>
    </row>
    <row r="106" spans="1:18" s="32" customFormat="1" ht="36.75" customHeight="1" x14ac:dyDescent="0.35">
      <c r="A106" s="261" t="s">
        <v>26</v>
      </c>
      <c r="B106" s="262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3"/>
    </row>
    <row r="107" spans="1:18" s="32" customFormat="1" ht="36.75" customHeight="1" x14ac:dyDescent="0.2">
      <c r="A107" s="145">
        <v>1</v>
      </c>
      <c r="B107" s="159" t="s">
        <v>476</v>
      </c>
      <c r="C107" s="159" t="s">
        <v>412</v>
      </c>
      <c r="D107" s="159" t="s">
        <v>337</v>
      </c>
      <c r="E107" s="159" t="s">
        <v>53</v>
      </c>
      <c r="F107" s="159" t="s">
        <v>53</v>
      </c>
      <c r="G107" s="159" t="s">
        <v>491</v>
      </c>
      <c r="H107" s="159">
        <v>2022</v>
      </c>
      <c r="I107" s="159">
        <v>2024</v>
      </c>
      <c r="J107" s="196">
        <v>152088888.78</v>
      </c>
      <c r="K107" s="196">
        <v>0</v>
      </c>
      <c r="L107" s="196">
        <v>152088888.78</v>
      </c>
      <c r="M107" s="196">
        <v>97923000</v>
      </c>
      <c r="N107" s="145">
        <f t="shared" si="13"/>
        <v>64.385374096360067</v>
      </c>
      <c r="O107" s="177">
        <v>60</v>
      </c>
      <c r="P107" s="144" t="s">
        <v>340</v>
      </c>
      <c r="Q107" s="197" t="s">
        <v>462</v>
      </c>
      <c r="R107" s="198"/>
    </row>
    <row r="108" spans="1:18" s="32" customFormat="1" ht="30" customHeight="1" x14ac:dyDescent="0.2">
      <c r="A108" s="145">
        <v>2</v>
      </c>
      <c r="B108" s="159" t="s">
        <v>476</v>
      </c>
      <c r="C108" s="159" t="s">
        <v>131</v>
      </c>
      <c r="D108" s="159" t="s">
        <v>337</v>
      </c>
      <c r="E108" s="159" t="s">
        <v>53</v>
      </c>
      <c r="F108" s="159" t="s">
        <v>53</v>
      </c>
      <c r="G108" s="159" t="s">
        <v>132</v>
      </c>
      <c r="H108" s="159">
        <v>2022</v>
      </c>
      <c r="I108" s="159">
        <v>2023</v>
      </c>
      <c r="J108" s="196">
        <v>11775220</v>
      </c>
      <c r="K108" s="196">
        <v>0</v>
      </c>
      <c r="L108" s="196">
        <v>11775220</v>
      </c>
      <c r="M108" s="196">
        <v>8693000</v>
      </c>
      <c r="N108" s="145">
        <f t="shared" ref="N108" si="18">(M108+K108)/J108*100</f>
        <v>73.824523023773665</v>
      </c>
      <c r="O108" s="177">
        <v>70</v>
      </c>
      <c r="P108" s="144" t="s">
        <v>340</v>
      </c>
      <c r="Q108" s="197" t="s">
        <v>463</v>
      </c>
      <c r="R108" s="198">
        <f t="shared" ref="R108:R120" si="19">O108*J108</f>
        <v>824265400</v>
      </c>
    </row>
    <row r="109" spans="1:18" s="32" customFormat="1" ht="30" customHeight="1" x14ac:dyDescent="0.2">
      <c r="A109" s="145">
        <v>3</v>
      </c>
      <c r="B109" s="159" t="s">
        <v>476</v>
      </c>
      <c r="C109" s="159" t="s">
        <v>133</v>
      </c>
      <c r="D109" s="159" t="s">
        <v>337</v>
      </c>
      <c r="E109" s="159" t="s">
        <v>156</v>
      </c>
      <c r="F109" s="159" t="s">
        <v>156</v>
      </c>
      <c r="G109" s="159" t="s">
        <v>413</v>
      </c>
      <c r="H109" s="159">
        <v>2017</v>
      </c>
      <c r="I109" s="159"/>
      <c r="J109" s="196">
        <v>0</v>
      </c>
      <c r="K109" s="196">
        <v>0</v>
      </c>
      <c r="L109" s="196">
        <v>0</v>
      </c>
      <c r="M109" s="196">
        <v>0</v>
      </c>
      <c r="N109" s="145">
        <v>0</v>
      </c>
      <c r="O109" s="177"/>
      <c r="P109" s="144" t="s">
        <v>431</v>
      </c>
      <c r="Q109" s="197" t="s">
        <v>464</v>
      </c>
      <c r="R109" s="198"/>
    </row>
    <row r="110" spans="1:18" s="32" customFormat="1" ht="30" customHeight="1" x14ac:dyDescent="0.2">
      <c r="A110" s="145">
        <v>4</v>
      </c>
      <c r="B110" s="159" t="s">
        <v>476</v>
      </c>
      <c r="C110" s="159" t="s">
        <v>128</v>
      </c>
      <c r="D110" s="159" t="s">
        <v>337</v>
      </c>
      <c r="E110" s="159" t="s">
        <v>156</v>
      </c>
      <c r="F110" s="159" t="s">
        <v>129</v>
      </c>
      <c r="G110" s="159" t="s">
        <v>130</v>
      </c>
      <c r="H110" s="159">
        <v>2019</v>
      </c>
      <c r="I110" s="159"/>
      <c r="J110" s="196">
        <v>0.01</v>
      </c>
      <c r="K110" s="196">
        <v>0</v>
      </c>
      <c r="L110" s="196">
        <v>0.01</v>
      </c>
      <c r="M110" s="196">
        <v>0</v>
      </c>
      <c r="N110" s="145">
        <f t="shared" ref="N110" si="20">(M110+K110)/J110*100</f>
        <v>0</v>
      </c>
      <c r="O110" s="177">
        <v>0</v>
      </c>
      <c r="P110" s="144" t="s">
        <v>431</v>
      </c>
      <c r="Q110" s="197" t="s">
        <v>465</v>
      </c>
      <c r="R110" s="198"/>
    </row>
    <row r="111" spans="1:18" s="32" customFormat="1" ht="30" customHeight="1" x14ac:dyDescent="0.2">
      <c r="A111" s="145">
        <v>5</v>
      </c>
      <c r="B111" s="159" t="s">
        <v>476</v>
      </c>
      <c r="C111" s="159">
        <v>2023</v>
      </c>
      <c r="D111" s="159" t="s">
        <v>337</v>
      </c>
      <c r="E111" s="159" t="s">
        <v>481</v>
      </c>
      <c r="F111" s="159" t="s">
        <v>481</v>
      </c>
      <c r="G111" s="159" t="s">
        <v>414</v>
      </c>
      <c r="H111" s="159">
        <v>2023</v>
      </c>
      <c r="I111" s="159"/>
      <c r="J111" s="196">
        <v>0</v>
      </c>
      <c r="K111" s="196">
        <v>0</v>
      </c>
      <c r="L111" s="196">
        <v>0</v>
      </c>
      <c r="M111" s="196">
        <v>0</v>
      </c>
      <c r="N111" s="145">
        <v>0</v>
      </c>
      <c r="O111" s="177">
        <v>0</v>
      </c>
      <c r="P111" s="144" t="s">
        <v>431</v>
      </c>
      <c r="Q111" s="199"/>
      <c r="R111" s="198"/>
    </row>
    <row r="112" spans="1:18" s="32" customFormat="1" ht="47.25" customHeight="1" x14ac:dyDescent="0.2">
      <c r="A112" s="145">
        <v>6</v>
      </c>
      <c r="B112" s="159" t="s">
        <v>476</v>
      </c>
      <c r="C112" s="159" t="s">
        <v>402</v>
      </c>
      <c r="D112" s="159" t="s">
        <v>337</v>
      </c>
      <c r="E112" s="159" t="s">
        <v>482</v>
      </c>
      <c r="F112" s="159" t="s">
        <v>482</v>
      </c>
      <c r="G112" s="159" t="s">
        <v>415</v>
      </c>
      <c r="H112" s="159">
        <v>2022</v>
      </c>
      <c r="I112" s="159"/>
      <c r="J112" s="196">
        <v>0</v>
      </c>
      <c r="K112" s="196">
        <v>0</v>
      </c>
      <c r="L112" s="196">
        <v>0</v>
      </c>
      <c r="M112" s="182">
        <v>0</v>
      </c>
      <c r="N112" s="145">
        <v>0</v>
      </c>
      <c r="O112" s="177">
        <v>0</v>
      </c>
      <c r="P112" s="144" t="s">
        <v>431</v>
      </c>
      <c r="Q112" s="200"/>
      <c r="R112" s="198">
        <f t="shared" si="19"/>
        <v>0</v>
      </c>
    </row>
    <row r="113" spans="1:18" s="32" customFormat="1" ht="36.75" customHeight="1" x14ac:dyDescent="0.2">
      <c r="A113" s="145">
        <v>7</v>
      </c>
      <c r="B113" s="159" t="s">
        <v>476</v>
      </c>
      <c r="C113" s="159" t="s">
        <v>416</v>
      </c>
      <c r="D113" s="159" t="s">
        <v>337</v>
      </c>
      <c r="E113" s="159" t="s">
        <v>156</v>
      </c>
      <c r="F113" s="159" t="s">
        <v>156</v>
      </c>
      <c r="G113" s="159" t="s">
        <v>417</v>
      </c>
      <c r="H113" s="159">
        <v>2022</v>
      </c>
      <c r="I113" s="159"/>
      <c r="J113" s="196">
        <v>0</v>
      </c>
      <c r="K113" s="182">
        <v>0</v>
      </c>
      <c r="L113" s="196">
        <v>0</v>
      </c>
      <c r="M113" s="182">
        <v>0</v>
      </c>
      <c r="N113" s="145">
        <v>0</v>
      </c>
      <c r="O113" s="201">
        <v>0</v>
      </c>
      <c r="P113" s="144" t="s">
        <v>431</v>
      </c>
      <c r="Q113" s="202"/>
      <c r="R113" s="198">
        <f t="shared" si="19"/>
        <v>0</v>
      </c>
    </row>
    <row r="114" spans="1:18" s="32" customFormat="1" ht="37.5" customHeight="1" x14ac:dyDescent="0.2">
      <c r="A114" s="145">
        <v>8</v>
      </c>
      <c r="B114" s="159" t="s">
        <v>476</v>
      </c>
      <c r="C114" s="159"/>
      <c r="D114" s="159" t="s">
        <v>337</v>
      </c>
      <c r="E114" s="159" t="s">
        <v>156</v>
      </c>
      <c r="F114" s="159" t="s">
        <v>156</v>
      </c>
      <c r="G114" s="159" t="s">
        <v>496</v>
      </c>
      <c r="H114" s="159">
        <v>2022</v>
      </c>
      <c r="I114" s="159"/>
      <c r="J114" s="196">
        <v>0</v>
      </c>
      <c r="K114" s="182">
        <v>0</v>
      </c>
      <c r="L114" s="196">
        <v>0</v>
      </c>
      <c r="M114" s="182">
        <v>0</v>
      </c>
      <c r="N114" s="145">
        <v>0</v>
      </c>
      <c r="O114" s="203">
        <v>0</v>
      </c>
      <c r="P114" s="144" t="s">
        <v>431</v>
      </c>
      <c r="Q114" s="204"/>
      <c r="R114" s="198">
        <f t="shared" si="19"/>
        <v>0</v>
      </c>
    </row>
    <row r="115" spans="1:18" s="32" customFormat="1" ht="30" customHeight="1" x14ac:dyDescent="0.2">
      <c r="A115" s="145">
        <v>9</v>
      </c>
      <c r="B115" s="159" t="s">
        <v>476</v>
      </c>
      <c r="C115" s="159">
        <v>2024</v>
      </c>
      <c r="D115" s="159" t="s">
        <v>337</v>
      </c>
      <c r="E115" s="159" t="s">
        <v>156</v>
      </c>
      <c r="F115" s="159" t="s">
        <v>156</v>
      </c>
      <c r="G115" s="159" t="s">
        <v>495</v>
      </c>
      <c r="H115" s="159">
        <v>2024</v>
      </c>
      <c r="I115" s="159"/>
      <c r="J115" s="196">
        <v>0</v>
      </c>
      <c r="K115" s="182">
        <v>0</v>
      </c>
      <c r="L115" s="196">
        <v>0</v>
      </c>
      <c r="M115" s="182">
        <v>0</v>
      </c>
      <c r="N115" s="145">
        <v>0</v>
      </c>
      <c r="O115" s="205"/>
      <c r="P115" s="144" t="s">
        <v>431</v>
      </c>
      <c r="Q115" s="204"/>
      <c r="R115" s="198">
        <f t="shared" si="19"/>
        <v>0</v>
      </c>
    </row>
    <row r="116" spans="1:18" s="32" customFormat="1" ht="30" customHeight="1" x14ac:dyDescent="0.2">
      <c r="A116" s="145">
        <v>10</v>
      </c>
      <c r="B116" s="159" t="s">
        <v>476</v>
      </c>
      <c r="C116" s="159" t="s">
        <v>461</v>
      </c>
      <c r="D116" s="159" t="s">
        <v>337</v>
      </c>
      <c r="E116" s="159" t="s">
        <v>51</v>
      </c>
      <c r="F116" s="159" t="s">
        <v>51</v>
      </c>
      <c r="G116" s="159" t="s">
        <v>494</v>
      </c>
      <c r="H116" s="159">
        <v>2024</v>
      </c>
      <c r="I116" s="159"/>
      <c r="J116" s="196">
        <v>0</v>
      </c>
      <c r="K116" s="182">
        <v>0</v>
      </c>
      <c r="L116" s="196">
        <v>0</v>
      </c>
      <c r="M116" s="182">
        <v>0</v>
      </c>
      <c r="N116" s="145">
        <v>0</v>
      </c>
      <c r="O116" s="205">
        <v>0</v>
      </c>
      <c r="P116" s="144" t="s">
        <v>431</v>
      </c>
      <c r="Q116" s="206"/>
      <c r="R116" s="198"/>
    </row>
    <row r="117" spans="1:18" s="32" customFormat="1" ht="30" customHeight="1" x14ac:dyDescent="0.2">
      <c r="A117" s="145">
        <v>11</v>
      </c>
      <c r="B117" s="159" t="s">
        <v>476</v>
      </c>
      <c r="C117" s="159" t="s">
        <v>461</v>
      </c>
      <c r="D117" s="159" t="s">
        <v>337</v>
      </c>
      <c r="E117" s="159" t="s">
        <v>51</v>
      </c>
      <c r="F117" s="159" t="s">
        <v>51</v>
      </c>
      <c r="G117" s="159" t="s">
        <v>494</v>
      </c>
      <c r="H117" s="159">
        <v>2024</v>
      </c>
      <c r="I117" s="159"/>
      <c r="J117" s="196">
        <v>0</v>
      </c>
      <c r="K117" s="182">
        <v>0</v>
      </c>
      <c r="L117" s="196">
        <v>0</v>
      </c>
      <c r="M117" s="182">
        <v>0</v>
      </c>
      <c r="N117" s="145">
        <v>0</v>
      </c>
      <c r="O117" s="205">
        <v>0</v>
      </c>
      <c r="P117" s="144" t="s">
        <v>431</v>
      </c>
      <c r="Q117" s="206"/>
      <c r="R117" s="198"/>
    </row>
    <row r="118" spans="1:18" s="32" customFormat="1" ht="24.75" customHeight="1" x14ac:dyDescent="0.25">
      <c r="A118" s="228"/>
      <c r="B118" s="229"/>
      <c r="C118" s="293" t="s">
        <v>15</v>
      </c>
      <c r="D118" s="294"/>
      <c r="E118" s="294"/>
      <c r="F118" s="294"/>
      <c r="G118" s="294"/>
      <c r="H118" s="294"/>
      <c r="I118" s="230"/>
      <c r="J118" s="231">
        <f>SUBTOTAL(9,J107:J117)</f>
        <v>163864108.78999999</v>
      </c>
      <c r="K118" s="231">
        <f>SUBTOTAL(9,K107:K117)</f>
        <v>0</v>
      </c>
      <c r="L118" s="231">
        <f>SUBTOTAL(9,L107:L117)</f>
        <v>163864108.78999999</v>
      </c>
      <c r="M118" s="231">
        <f>SUBTOTAL(9,M107:M117)</f>
        <v>106616000</v>
      </c>
      <c r="N118" s="232">
        <f>SUBTOTAL(9,N115:N117)</f>
        <v>0</v>
      </c>
      <c r="O118" s="232">
        <f>SUBTOTAL(9,O115:O117)</f>
        <v>0</v>
      </c>
      <c r="P118" s="233"/>
      <c r="Q118" s="234"/>
      <c r="R118" s="235">
        <f>SUM(R119:R238)/J118</f>
        <v>1.9848519752230729</v>
      </c>
    </row>
    <row r="119" spans="1:18" s="32" customFormat="1" ht="30" customHeight="1" x14ac:dyDescent="0.35">
      <c r="A119" s="261" t="s">
        <v>341</v>
      </c>
      <c r="B119" s="295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6"/>
    </row>
    <row r="120" spans="1:18" s="32" customFormat="1" ht="46.5" customHeight="1" x14ac:dyDescent="0.2">
      <c r="A120" s="145">
        <v>1</v>
      </c>
      <c r="B120" s="159" t="s">
        <v>477</v>
      </c>
      <c r="C120" s="207" t="s">
        <v>467</v>
      </c>
      <c r="D120" s="173" t="s">
        <v>468</v>
      </c>
      <c r="E120" s="159" t="s">
        <v>156</v>
      </c>
      <c r="F120" s="159"/>
      <c r="G120" s="207" t="s">
        <v>492</v>
      </c>
      <c r="H120" s="207">
        <v>2024</v>
      </c>
      <c r="I120" s="207">
        <v>2024</v>
      </c>
      <c r="J120" s="196">
        <v>6278000</v>
      </c>
      <c r="K120" s="196">
        <v>0</v>
      </c>
      <c r="L120" s="196">
        <v>0</v>
      </c>
      <c r="M120" s="196">
        <v>0</v>
      </c>
      <c r="N120" s="207">
        <v>0</v>
      </c>
      <c r="O120" s="207">
        <v>20</v>
      </c>
      <c r="P120" s="145" t="s">
        <v>340</v>
      </c>
      <c r="Q120" s="208"/>
      <c r="R120" s="188">
        <f t="shared" si="19"/>
        <v>125560000</v>
      </c>
    </row>
    <row r="121" spans="1:18" s="32" customFormat="1" ht="46.5" customHeight="1" x14ac:dyDescent="0.3">
      <c r="A121" s="145">
        <v>2</v>
      </c>
      <c r="B121" s="159" t="s">
        <v>477</v>
      </c>
      <c r="C121" s="207" t="s">
        <v>469</v>
      </c>
      <c r="D121" s="173" t="s">
        <v>468</v>
      </c>
      <c r="E121" s="159" t="s">
        <v>156</v>
      </c>
      <c r="F121" s="159"/>
      <c r="G121" s="207" t="s">
        <v>493</v>
      </c>
      <c r="H121" s="207">
        <v>2024</v>
      </c>
      <c r="I121" s="207">
        <v>2024</v>
      </c>
      <c r="J121" s="196">
        <v>6240000</v>
      </c>
      <c r="K121" s="196">
        <v>0</v>
      </c>
      <c r="L121" s="196">
        <v>0</v>
      </c>
      <c r="M121" s="196">
        <v>0</v>
      </c>
      <c r="N121" s="207">
        <v>0</v>
      </c>
      <c r="O121" s="209">
        <v>20</v>
      </c>
      <c r="P121" s="145" t="s">
        <v>340</v>
      </c>
      <c r="Q121" s="208"/>
      <c r="R121" s="188"/>
    </row>
    <row r="122" spans="1:18" s="32" customFormat="1" ht="35.25" customHeight="1" x14ac:dyDescent="0.25">
      <c r="A122" s="213"/>
      <c r="B122" s="213"/>
      <c r="C122" s="214"/>
      <c r="D122" s="214"/>
      <c r="E122" s="214"/>
      <c r="F122" s="214"/>
      <c r="G122" s="214" t="s">
        <v>21</v>
      </c>
      <c r="H122" s="214"/>
      <c r="I122" s="215"/>
      <c r="J122" s="216">
        <f>SUBTOTAL(9,J120:J121)</f>
        <v>12518000</v>
      </c>
      <c r="K122" s="216">
        <f>SUBTOTAL(9,K120:K121)</f>
        <v>0</v>
      </c>
      <c r="L122" s="216">
        <f>SUBTOTAL(9,L120:L121)</f>
        <v>0</v>
      </c>
      <c r="M122" s="216">
        <f>SUBTOTAL(9,M120:M121)</f>
        <v>0</v>
      </c>
      <c r="N122" s="217">
        <f>SUBTOTAL(9,N120:N121)</f>
        <v>0</v>
      </c>
      <c r="O122" s="218"/>
      <c r="P122" s="215"/>
      <c r="Q122" s="214"/>
      <c r="R122" s="219"/>
    </row>
    <row r="123" spans="1:18" s="32" customFormat="1" ht="46.5" customHeight="1" x14ac:dyDescent="0.35">
      <c r="A123" s="261" t="s">
        <v>280</v>
      </c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3"/>
    </row>
    <row r="124" spans="1:18" s="32" customFormat="1" ht="96.75" customHeight="1" x14ac:dyDescent="0.2">
      <c r="A124" s="220" t="s">
        <v>518</v>
      </c>
      <c r="B124" s="221" t="s">
        <v>519</v>
      </c>
      <c r="C124" s="222" t="s">
        <v>468</v>
      </c>
      <c r="D124" s="220" t="s">
        <v>156</v>
      </c>
      <c r="E124" s="220" t="s">
        <v>520</v>
      </c>
      <c r="F124" s="221" t="s">
        <v>521</v>
      </c>
      <c r="G124" s="221">
        <v>2024</v>
      </c>
      <c r="H124" s="221">
        <v>2024</v>
      </c>
      <c r="I124" s="223">
        <v>288942</v>
      </c>
      <c r="J124" s="223">
        <v>0</v>
      </c>
      <c r="K124" s="223">
        <v>0</v>
      </c>
      <c r="L124" s="223">
        <v>0</v>
      </c>
      <c r="M124" s="221">
        <v>0</v>
      </c>
      <c r="N124" s="221">
        <v>0</v>
      </c>
      <c r="O124" s="144">
        <v>0</v>
      </c>
      <c r="P124" s="252" t="s">
        <v>340</v>
      </c>
      <c r="Q124" s="224">
        <f t="shared" ref="Q124" si="21">N124*I124</f>
        <v>0</v>
      </c>
      <c r="R124" s="188"/>
    </row>
    <row r="125" spans="1:18" s="32" customFormat="1" ht="67.5" customHeight="1" x14ac:dyDescent="0.2">
      <c r="A125" s="220" t="s">
        <v>518</v>
      </c>
      <c r="B125" s="221" t="s">
        <v>522</v>
      </c>
      <c r="C125" s="222" t="s">
        <v>468</v>
      </c>
      <c r="D125" s="220" t="s">
        <v>53</v>
      </c>
      <c r="E125" s="220" t="s">
        <v>523</v>
      </c>
      <c r="F125" s="221" t="s">
        <v>524</v>
      </c>
      <c r="G125" s="221">
        <v>2024</v>
      </c>
      <c r="H125" s="221">
        <v>2024</v>
      </c>
      <c r="I125" s="223">
        <v>6826800</v>
      </c>
      <c r="J125" s="223">
        <v>0</v>
      </c>
      <c r="K125" s="223">
        <v>0</v>
      </c>
      <c r="L125" s="223">
        <v>0</v>
      </c>
      <c r="M125" s="221">
        <v>0</v>
      </c>
      <c r="N125" s="225">
        <v>0</v>
      </c>
      <c r="O125" s="144">
        <v>0</v>
      </c>
      <c r="P125" s="252" t="s">
        <v>340</v>
      </c>
      <c r="Q125" s="224"/>
      <c r="R125" s="188"/>
    </row>
    <row r="126" spans="1:18" s="32" customFormat="1" ht="37.5" hidden="1" customHeight="1" x14ac:dyDescent="0.2">
      <c r="A126" s="97">
        <v>3</v>
      </c>
      <c r="B126" s="102" t="s">
        <v>341</v>
      </c>
      <c r="C126" s="109" t="s">
        <v>432</v>
      </c>
      <c r="D126" s="130" t="s">
        <v>468</v>
      </c>
      <c r="E126" s="102" t="s">
        <v>44</v>
      </c>
      <c r="F126" s="102"/>
      <c r="G126" s="109" t="s">
        <v>433</v>
      </c>
      <c r="H126" s="109">
        <v>2023</v>
      </c>
      <c r="I126" s="109">
        <v>2023</v>
      </c>
      <c r="J126" s="104">
        <v>1699999</v>
      </c>
      <c r="K126" s="104">
        <v>0</v>
      </c>
      <c r="L126" s="104">
        <v>1699999</v>
      </c>
      <c r="M126" s="104">
        <v>1699999</v>
      </c>
      <c r="N126" s="110">
        <v>100</v>
      </c>
      <c r="O126" s="97">
        <v>100</v>
      </c>
      <c r="P126" s="103" t="s">
        <v>400</v>
      </c>
      <c r="Q126" s="131"/>
      <c r="R126" s="129"/>
    </row>
    <row r="127" spans="1:18" s="32" customFormat="1" ht="37.5" hidden="1" customHeight="1" x14ac:dyDescent="0.2">
      <c r="A127" s="97">
        <v>4</v>
      </c>
      <c r="B127" s="102" t="s">
        <v>341</v>
      </c>
      <c r="C127" s="109" t="s">
        <v>470</v>
      </c>
      <c r="D127" s="130" t="s">
        <v>471</v>
      </c>
      <c r="E127" s="102" t="s">
        <v>44</v>
      </c>
      <c r="F127" s="102"/>
      <c r="G127" s="109" t="s">
        <v>434</v>
      </c>
      <c r="H127" s="109">
        <v>2023</v>
      </c>
      <c r="I127" s="109">
        <v>2023</v>
      </c>
      <c r="J127" s="111">
        <v>2249000</v>
      </c>
      <c r="K127" s="111">
        <v>0</v>
      </c>
      <c r="L127" s="111">
        <v>2249000</v>
      </c>
      <c r="M127" s="111">
        <v>2249000</v>
      </c>
      <c r="N127" s="110">
        <v>100</v>
      </c>
      <c r="O127" s="109">
        <v>100</v>
      </c>
      <c r="P127" s="103" t="s">
        <v>400</v>
      </c>
      <c r="Q127" s="131"/>
      <c r="R127" s="129"/>
    </row>
    <row r="128" spans="1:18" s="32" customFormat="1" ht="37.5" hidden="1" customHeight="1" x14ac:dyDescent="0.2">
      <c r="A128" s="97">
        <v>5</v>
      </c>
      <c r="B128" s="102" t="s">
        <v>341</v>
      </c>
      <c r="C128" s="109" t="s">
        <v>435</v>
      </c>
      <c r="D128" s="130" t="s">
        <v>468</v>
      </c>
      <c r="E128" s="102" t="s">
        <v>44</v>
      </c>
      <c r="F128" s="102"/>
      <c r="G128" s="109" t="s">
        <v>436</v>
      </c>
      <c r="H128" s="109">
        <v>2023</v>
      </c>
      <c r="I128" s="109">
        <v>2023</v>
      </c>
      <c r="J128" s="132">
        <v>1719111.11</v>
      </c>
      <c r="K128" s="133">
        <v>0</v>
      </c>
      <c r="L128" s="132">
        <v>1719111.11</v>
      </c>
      <c r="M128" s="134">
        <v>1719111.11</v>
      </c>
      <c r="N128" s="110">
        <v>100</v>
      </c>
      <c r="O128" s="135">
        <v>100</v>
      </c>
      <c r="P128" s="103" t="s">
        <v>400</v>
      </c>
      <c r="Q128" s="131"/>
      <c r="R128" s="129"/>
    </row>
    <row r="129" spans="1:18" s="32" customFormat="1" ht="37.5" hidden="1" customHeight="1" x14ac:dyDescent="0.2">
      <c r="A129" s="97">
        <v>6</v>
      </c>
      <c r="B129" s="102" t="s">
        <v>341</v>
      </c>
      <c r="C129" s="109" t="s">
        <v>437</v>
      </c>
      <c r="D129" s="130" t="s">
        <v>471</v>
      </c>
      <c r="E129" s="102" t="s">
        <v>44</v>
      </c>
      <c r="F129" s="102"/>
      <c r="G129" s="109" t="s">
        <v>438</v>
      </c>
      <c r="H129" s="109">
        <v>2023</v>
      </c>
      <c r="I129" s="109">
        <v>2023</v>
      </c>
      <c r="J129" s="104">
        <v>2688888.88</v>
      </c>
      <c r="K129" s="104">
        <v>0</v>
      </c>
      <c r="L129" s="104">
        <v>2688888.88</v>
      </c>
      <c r="M129" s="104">
        <v>2688888.88</v>
      </c>
      <c r="N129" s="110">
        <v>100</v>
      </c>
      <c r="O129" s="97">
        <v>100</v>
      </c>
      <c r="P129" s="103" t="s">
        <v>400</v>
      </c>
      <c r="Q129" s="131"/>
      <c r="R129" s="129"/>
    </row>
    <row r="130" spans="1:18" s="32" customFormat="1" ht="30" hidden="1" customHeight="1" x14ac:dyDescent="0.2">
      <c r="A130" s="136">
        <v>1</v>
      </c>
      <c r="B130" s="128" t="s">
        <v>31</v>
      </c>
      <c r="C130" s="128" t="s">
        <v>421</v>
      </c>
      <c r="D130" s="97" t="s">
        <v>460</v>
      </c>
      <c r="E130" s="128" t="s">
        <v>44</v>
      </c>
      <c r="F130" s="128" t="s">
        <v>44</v>
      </c>
      <c r="G130" s="128" t="s">
        <v>422</v>
      </c>
      <c r="H130" s="128">
        <v>2023</v>
      </c>
      <c r="I130" s="128">
        <v>2023</v>
      </c>
      <c r="J130" s="137">
        <v>1996860</v>
      </c>
      <c r="K130" s="137">
        <v>0</v>
      </c>
      <c r="L130" s="137">
        <v>1996860</v>
      </c>
      <c r="M130" s="133">
        <v>1996860</v>
      </c>
      <c r="N130" s="98">
        <f t="shared" ref="N130:N132" si="22">(M130+K130)/J130*100</f>
        <v>100</v>
      </c>
      <c r="O130" s="128">
        <v>100</v>
      </c>
      <c r="P130" s="128" t="s">
        <v>400</v>
      </c>
      <c r="Q130" s="138"/>
      <c r="R130" s="129">
        <f>O130*J130</f>
        <v>199686000</v>
      </c>
    </row>
    <row r="131" spans="1:18" s="32" customFormat="1" ht="30" hidden="1" customHeight="1" x14ac:dyDescent="0.2">
      <c r="A131" s="139">
        <v>2</v>
      </c>
      <c r="B131" s="128" t="s">
        <v>31</v>
      </c>
      <c r="C131" s="128" t="s">
        <v>423</v>
      </c>
      <c r="D131" s="97" t="s">
        <v>460</v>
      </c>
      <c r="E131" s="128" t="s">
        <v>44</v>
      </c>
      <c r="F131" s="128" t="s">
        <v>44</v>
      </c>
      <c r="G131" s="128" t="s">
        <v>424</v>
      </c>
      <c r="H131" s="128">
        <v>2023</v>
      </c>
      <c r="I131" s="128">
        <v>2023</v>
      </c>
      <c r="J131" s="137">
        <v>5868000</v>
      </c>
      <c r="K131" s="133">
        <v>0</v>
      </c>
      <c r="L131" s="133">
        <v>5868000</v>
      </c>
      <c r="M131" s="133">
        <v>5868000</v>
      </c>
      <c r="N131" s="98">
        <f t="shared" si="22"/>
        <v>100</v>
      </c>
      <c r="O131" s="128">
        <v>100</v>
      </c>
      <c r="P131" s="128" t="s">
        <v>400</v>
      </c>
      <c r="Q131" s="138"/>
      <c r="R131" s="129"/>
    </row>
    <row r="132" spans="1:18" s="32" customFormat="1" ht="30" hidden="1" customHeight="1" x14ac:dyDescent="0.2">
      <c r="A132" s="139">
        <v>3</v>
      </c>
      <c r="B132" s="128" t="s">
        <v>31</v>
      </c>
      <c r="C132" s="128" t="s">
        <v>425</v>
      </c>
      <c r="D132" s="97" t="s">
        <v>460</v>
      </c>
      <c r="E132" s="128" t="s">
        <v>44</v>
      </c>
      <c r="F132" s="128" t="s">
        <v>44</v>
      </c>
      <c r="G132" s="128" t="s">
        <v>426</v>
      </c>
      <c r="H132" s="128">
        <v>2023</v>
      </c>
      <c r="I132" s="128">
        <v>2023</v>
      </c>
      <c r="J132" s="137">
        <v>4848000</v>
      </c>
      <c r="K132" s="137">
        <v>0</v>
      </c>
      <c r="L132" s="137">
        <v>4848000</v>
      </c>
      <c r="M132" s="133">
        <v>4848000</v>
      </c>
      <c r="N132" s="98">
        <f t="shared" si="22"/>
        <v>100</v>
      </c>
      <c r="O132" s="128">
        <v>100</v>
      </c>
      <c r="P132" s="128" t="s">
        <v>400</v>
      </c>
      <c r="Q132" s="138"/>
      <c r="R132" s="129"/>
    </row>
    <row r="133" spans="1:18" ht="15" x14ac:dyDescent="0.25">
      <c r="A133" s="213"/>
      <c r="B133" s="213"/>
      <c r="C133" s="226"/>
      <c r="D133" s="226"/>
      <c r="E133" s="226"/>
      <c r="F133" s="226"/>
      <c r="G133" s="226" t="s">
        <v>21</v>
      </c>
      <c r="H133" s="226"/>
      <c r="I133" s="215">
        <f>SUBTOTAL(9,I124:I125)</f>
        <v>7115742</v>
      </c>
      <c r="J133" s="227">
        <f>SUBTOTAL(9,J124:J125)</f>
        <v>0</v>
      </c>
      <c r="K133" s="227">
        <f>SUBTOTAL(9,K120:K125)</f>
        <v>0</v>
      </c>
      <c r="L133" s="227">
        <f>SUBTOTAL(9,L120:L125)</f>
        <v>0</v>
      </c>
      <c r="M133" s="227">
        <f>SUBTOTAL(9,M120:M125)</f>
        <v>0</v>
      </c>
      <c r="N133" s="217">
        <f>SUBTOTAL(9,N120:N125)</f>
        <v>0</v>
      </c>
      <c r="O133" s="218"/>
      <c r="P133" s="215"/>
      <c r="Q133" s="226"/>
      <c r="R133" s="219"/>
    </row>
    <row r="134" spans="1:18" x14ac:dyDescent="0.25">
      <c r="A134" s="4"/>
      <c r="B134" s="4"/>
      <c r="C134" s="41"/>
      <c r="D134" s="140"/>
      <c r="E134" s="41"/>
      <c r="F134" s="41"/>
      <c r="G134" s="52"/>
      <c r="H134" s="52"/>
      <c r="I134" s="52"/>
      <c r="J134" s="41"/>
      <c r="K134" s="52"/>
      <c r="L134" s="52"/>
      <c r="M134" s="52"/>
      <c r="N134" s="52"/>
      <c r="O134" s="41"/>
      <c r="P134" s="41"/>
      <c r="Q134" s="41"/>
      <c r="R134" s="52"/>
    </row>
    <row r="135" spans="1:18" x14ac:dyDescent="0.25">
      <c r="A135" s="4"/>
      <c r="B135" s="4"/>
      <c r="C135" s="41"/>
      <c r="D135" s="140"/>
      <c r="E135" s="41"/>
      <c r="F135" s="41"/>
      <c r="G135" s="52"/>
      <c r="H135" s="52"/>
      <c r="I135" s="52"/>
      <c r="J135" s="41"/>
      <c r="K135" s="52"/>
      <c r="L135" s="52"/>
      <c r="M135" s="52"/>
      <c r="N135" s="52"/>
      <c r="O135" s="52"/>
      <c r="P135" s="52"/>
      <c r="Q135" s="41"/>
      <c r="R135" s="52"/>
    </row>
    <row r="136" spans="1:18" x14ac:dyDescent="0.25">
      <c r="A136" s="4"/>
      <c r="B136" s="4"/>
      <c r="C136" s="41"/>
      <c r="D136" s="140"/>
      <c r="E136" s="41"/>
      <c r="F136" s="41"/>
      <c r="G136" s="52"/>
      <c r="H136" s="52"/>
      <c r="I136" s="52"/>
      <c r="J136" s="41"/>
      <c r="K136" s="52"/>
      <c r="L136" s="52"/>
      <c r="M136" s="52"/>
      <c r="N136" s="52"/>
      <c r="O136" s="52"/>
      <c r="P136" s="52"/>
      <c r="Q136" s="41"/>
      <c r="R136" s="52"/>
    </row>
    <row r="137" spans="1:18" x14ac:dyDescent="0.25">
      <c r="A137" s="4"/>
      <c r="B137" s="264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</row>
    <row r="138" spans="1:18" x14ac:dyDescent="0.25">
      <c r="A138" s="4"/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</row>
    <row r="139" spans="1:18" x14ac:dyDescent="0.25">
      <c r="A139" s="4"/>
      <c r="B139" s="264"/>
      <c r="C139" s="264"/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</row>
    <row r="140" spans="1:18" x14ac:dyDescent="0.25">
      <c r="A140" s="4"/>
      <c r="B140" s="264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</row>
    <row r="141" spans="1:18" x14ac:dyDescent="0.25">
      <c r="A141" s="4"/>
      <c r="B141" s="264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</row>
    <row r="142" spans="1:18" x14ac:dyDescent="0.25">
      <c r="A142" s="4"/>
      <c r="B142" s="264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</row>
    <row r="143" spans="1:18" x14ac:dyDescent="0.25">
      <c r="A143" s="4"/>
      <c r="B143" s="264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</row>
    <row r="144" spans="1:18" x14ac:dyDescent="0.25">
      <c r="A144" s="4"/>
      <c r="B144" s="264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4"/>
      <c r="P144" s="264"/>
      <c r="Q144" s="264"/>
      <c r="R144" s="264"/>
    </row>
    <row r="145" spans="1:18" x14ac:dyDescent="0.25">
      <c r="A145" s="4"/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</row>
    <row r="146" spans="1:18" x14ac:dyDescent="0.25">
      <c r="A146" s="4"/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</row>
    <row r="147" spans="1:18" x14ac:dyDescent="0.25">
      <c r="A147" s="4"/>
      <c r="B147" s="4"/>
      <c r="D147" s="6"/>
      <c r="F147" s="48"/>
      <c r="G147" s="7"/>
      <c r="H147" s="7"/>
      <c r="I147" s="7"/>
      <c r="J147" s="49"/>
      <c r="K147" s="8"/>
      <c r="L147" s="7"/>
      <c r="M147" s="8"/>
      <c r="N147" s="8"/>
      <c r="O147" s="8"/>
      <c r="P147" s="8"/>
      <c r="R147" s="8"/>
    </row>
    <row r="148" spans="1:18" x14ac:dyDescent="0.25">
      <c r="A148" s="4"/>
      <c r="B148" s="4"/>
      <c r="D148" s="6"/>
      <c r="F148" s="48"/>
      <c r="G148" s="7"/>
      <c r="H148" s="7"/>
      <c r="I148" s="7"/>
      <c r="J148" s="49"/>
      <c r="K148" s="8"/>
      <c r="L148" s="7"/>
      <c r="M148" s="8"/>
      <c r="N148" s="8"/>
      <c r="O148" s="8"/>
      <c r="P148" s="8"/>
      <c r="R148" s="8"/>
    </row>
    <row r="149" spans="1:18" x14ac:dyDescent="0.25">
      <c r="A149" s="4"/>
      <c r="B149" s="4"/>
      <c r="D149" s="6"/>
      <c r="G149" s="7"/>
      <c r="H149" s="7"/>
      <c r="I149" s="7"/>
      <c r="K149" s="8"/>
      <c r="L149" s="7"/>
      <c r="M149" s="8"/>
      <c r="N149" s="8"/>
      <c r="O149" s="8"/>
      <c r="P149" s="8"/>
      <c r="R149" s="8"/>
    </row>
    <row r="150" spans="1:18" x14ac:dyDescent="0.25">
      <c r="A150" s="4"/>
      <c r="B150" s="4"/>
      <c r="D150" s="6"/>
      <c r="G150" s="7"/>
      <c r="H150" s="7"/>
      <c r="I150" s="7"/>
      <c r="J150" s="50"/>
      <c r="K150" s="8"/>
      <c r="L150" s="7"/>
      <c r="M150" s="8"/>
      <c r="N150" s="8"/>
      <c r="O150" s="8"/>
      <c r="P150" s="8"/>
      <c r="R150" s="8"/>
    </row>
    <row r="151" spans="1:18" x14ac:dyDescent="0.25">
      <c r="A151" s="4"/>
      <c r="B151" s="4"/>
      <c r="D151" s="6"/>
      <c r="G151" s="7"/>
      <c r="H151" s="7"/>
      <c r="I151" s="7"/>
      <c r="K151" s="8"/>
      <c r="L151" s="7"/>
      <c r="M151" s="8"/>
      <c r="N151" s="8"/>
      <c r="O151" s="8"/>
      <c r="P151" s="8"/>
      <c r="R151" s="8"/>
    </row>
    <row r="152" spans="1:18" x14ac:dyDescent="0.25">
      <c r="A152" s="4"/>
      <c r="B152" s="4"/>
      <c r="D152" s="6"/>
      <c r="G152" s="7"/>
      <c r="H152" s="7"/>
      <c r="I152" s="7"/>
      <c r="K152" s="8"/>
      <c r="L152" s="7"/>
      <c r="M152" s="8"/>
      <c r="N152" s="8"/>
      <c r="O152" s="8"/>
      <c r="P152" s="8"/>
      <c r="R152" s="8"/>
    </row>
    <row r="153" spans="1:18" x14ac:dyDescent="0.25">
      <c r="A153" s="4"/>
      <c r="B153" s="4"/>
      <c r="D153" s="6"/>
      <c r="G153" s="7"/>
      <c r="H153" s="7"/>
      <c r="I153" s="7"/>
      <c r="K153" s="8"/>
      <c r="L153" s="7"/>
      <c r="M153" s="8"/>
      <c r="N153" s="8"/>
      <c r="O153" s="8"/>
      <c r="P153" s="8"/>
      <c r="R153" s="8"/>
    </row>
    <row r="154" spans="1:18" x14ac:dyDescent="0.25">
      <c r="A154" s="4"/>
      <c r="B154" s="4"/>
      <c r="D154" s="6"/>
      <c r="G154" s="7"/>
      <c r="H154" s="7"/>
      <c r="I154" s="7"/>
      <c r="K154" s="8"/>
      <c r="L154" s="7"/>
      <c r="M154" s="8"/>
      <c r="N154" s="8"/>
      <c r="O154" s="8"/>
      <c r="P154" s="8"/>
      <c r="R154" s="8"/>
    </row>
    <row r="155" spans="1:18" x14ac:dyDescent="0.25">
      <c r="A155" s="4"/>
      <c r="B155" s="4"/>
      <c r="D155" s="6"/>
      <c r="G155" s="7"/>
      <c r="H155" s="7"/>
      <c r="I155" s="7"/>
      <c r="J155" s="49"/>
      <c r="K155" s="8"/>
      <c r="L155" s="7"/>
      <c r="M155" s="8"/>
      <c r="N155" s="8"/>
      <c r="O155" s="8"/>
      <c r="P155" s="8"/>
      <c r="R155" s="8"/>
    </row>
    <row r="156" spans="1:18" x14ac:dyDescent="0.25">
      <c r="A156" s="4"/>
      <c r="B156" s="4"/>
      <c r="D156" s="6"/>
      <c r="G156" s="7"/>
      <c r="H156" s="7"/>
      <c r="I156" s="7"/>
      <c r="K156" s="8"/>
      <c r="L156" s="7"/>
      <c r="M156" s="8"/>
      <c r="N156" s="8"/>
      <c r="O156" s="8"/>
      <c r="P156" s="8"/>
      <c r="R156" s="8"/>
    </row>
    <row r="157" spans="1:18" x14ac:dyDescent="0.25">
      <c r="A157" s="4"/>
      <c r="B157" s="4"/>
      <c r="D157" s="6"/>
      <c r="G157" s="7"/>
      <c r="H157" s="7"/>
      <c r="I157" s="7"/>
      <c r="K157" s="8"/>
      <c r="L157" s="7"/>
      <c r="M157" s="8"/>
      <c r="N157" s="8"/>
      <c r="O157" s="8"/>
      <c r="P157" s="8"/>
      <c r="R157" s="8"/>
    </row>
    <row r="158" spans="1:18" x14ac:dyDescent="0.25">
      <c r="A158" s="4"/>
      <c r="B158" s="4"/>
      <c r="D158" s="6"/>
      <c r="G158" s="7"/>
      <c r="H158" s="7"/>
      <c r="I158" s="7"/>
      <c r="K158" s="8"/>
      <c r="L158" s="7"/>
      <c r="M158" s="8"/>
      <c r="N158" s="8"/>
      <c r="O158" s="8"/>
      <c r="P158" s="8"/>
      <c r="R158" s="8"/>
    </row>
    <row r="159" spans="1:18" x14ac:dyDescent="0.25">
      <c r="A159" s="4"/>
      <c r="B159" s="4"/>
      <c r="D159" s="6"/>
      <c r="G159" s="7"/>
      <c r="H159" s="7"/>
      <c r="I159" s="7"/>
      <c r="K159" s="8"/>
      <c r="L159" s="7"/>
      <c r="M159" s="8"/>
      <c r="N159" s="8"/>
      <c r="O159" s="8"/>
      <c r="P159" s="8"/>
      <c r="R159" s="8"/>
    </row>
    <row r="160" spans="1:18" x14ac:dyDescent="0.25">
      <c r="A160" s="4"/>
      <c r="B160" s="4"/>
      <c r="D160" s="6"/>
      <c r="G160" s="7"/>
      <c r="H160" s="7"/>
      <c r="I160" s="7"/>
      <c r="K160" s="8"/>
      <c r="L160" s="7"/>
      <c r="M160" s="8"/>
      <c r="N160" s="8"/>
      <c r="O160" s="8"/>
      <c r="P160" s="8"/>
      <c r="R160" s="8"/>
    </row>
    <row r="161" spans="1:18" x14ac:dyDescent="0.25">
      <c r="A161" s="4"/>
      <c r="B161" s="4"/>
      <c r="D161" s="6"/>
      <c r="G161" s="7"/>
      <c r="H161" s="7"/>
      <c r="I161" s="7"/>
      <c r="K161" s="8"/>
      <c r="L161" s="7"/>
      <c r="M161" s="8"/>
      <c r="N161" s="8"/>
      <c r="O161" s="8"/>
      <c r="P161" s="8"/>
      <c r="R161" s="8"/>
    </row>
    <row r="162" spans="1:18" x14ac:dyDescent="0.25">
      <c r="A162" s="4"/>
      <c r="B162" s="4"/>
      <c r="D162" s="6"/>
      <c r="G162" s="7"/>
      <c r="H162" s="7"/>
      <c r="I162" s="7"/>
      <c r="K162" s="8"/>
      <c r="L162" s="7"/>
      <c r="M162" s="8"/>
      <c r="N162" s="8"/>
      <c r="O162" s="8"/>
      <c r="P162" s="8"/>
      <c r="R162" s="8"/>
    </row>
    <row r="163" spans="1:18" x14ac:dyDescent="0.25">
      <c r="A163" s="4"/>
      <c r="B163" s="4"/>
      <c r="D163" s="6"/>
      <c r="G163" s="7"/>
      <c r="H163" s="7"/>
      <c r="I163" s="7"/>
      <c r="K163" s="8"/>
      <c r="L163" s="7"/>
      <c r="M163" s="8"/>
      <c r="N163" s="8"/>
      <c r="O163" s="8"/>
      <c r="P163" s="8"/>
      <c r="R163" s="8"/>
    </row>
    <row r="164" spans="1:18" x14ac:dyDescent="0.25">
      <c r="A164" s="4"/>
      <c r="B164" s="4"/>
      <c r="D164" s="6"/>
      <c r="G164" s="7"/>
      <c r="H164" s="7"/>
      <c r="I164" s="7"/>
      <c r="K164" s="8"/>
      <c r="L164" s="7"/>
      <c r="M164" s="8"/>
      <c r="N164" s="8"/>
      <c r="O164" s="8"/>
      <c r="P164" s="8"/>
      <c r="R164" s="8"/>
    </row>
    <row r="165" spans="1:18" x14ac:dyDescent="0.25">
      <c r="A165" s="4"/>
      <c r="B165" s="4"/>
      <c r="D165" s="6"/>
      <c r="G165" s="7"/>
      <c r="H165" s="7"/>
      <c r="I165" s="7"/>
      <c r="K165" s="8"/>
      <c r="L165" s="7"/>
      <c r="M165" s="8"/>
      <c r="N165" s="8"/>
      <c r="O165" s="8"/>
      <c r="P165" s="8"/>
      <c r="R165" s="8"/>
    </row>
    <row r="166" spans="1:18" x14ac:dyDescent="0.25">
      <c r="A166" s="4"/>
      <c r="B166" s="4"/>
      <c r="D166" s="6"/>
      <c r="G166" s="7"/>
      <c r="H166" s="7"/>
      <c r="I166" s="7"/>
      <c r="K166" s="8"/>
      <c r="L166" s="7"/>
      <c r="M166" s="8"/>
      <c r="N166" s="8"/>
      <c r="O166" s="8"/>
      <c r="P166" s="8"/>
      <c r="R166" s="8"/>
    </row>
    <row r="167" spans="1:18" x14ac:dyDescent="0.25">
      <c r="A167" s="4"/>
      <c r="B167" s="4"/>
      <c r="D167" s="6"/>
      <c r="G167" s="7"/>
      <c r="H167" s="7"/>
      <c r="I167" s="7"/>
      <c r="K167" s="8"/>
      <c r="L167" s="7"/>
      <c r="M167" s="8"/>
      <c r="N167" s="8"/>
      <c r="O167" s="8"/>
      <c r="P167" s="8"/>
      <c r="R167" s="8"/>
    </row>
    <row r="168" spans="1:18" x14ac:dyDescent="0.25">
      <c r="A168" s="4"/>
      <c r="B168" s="4"/>
      <c r="D168" s="6"/>
      <c r="G168" s="7"/>
      <c r="H168" s="7"/>
      <c r="I168" s="7"/>
      <c r="K168" s="8"/>
      <c r="L168" s="7"/>
      <c r="M168" s="8"/>
      <c r="N168" s="8"/>
      <c r="O168" s="8"/>
      <c r="P168" s="8"/>
      <c r="R168" s="8"/>
    </row>
    <row r="169" spans="1:18" ht="23.25" customHeight="1" x14ac:dyDescent="0.25">
      <c r="A169" s="4"/>
      <c r="B169" s="4"/>
      <c r="D169" s="6"/>
      <c r="G169" s="7"/>
      <c r="H169" s="7"/>
      <c r="I169" s="7"/>
      <c r="K169" s="8"/>
      <c r="L169" s="7"/>
      <c r="M169" s="8"/>
      <c r="N169" s="8"/>
      <c r="O169" s="8"/>
      <c r="P169" s="8"/>
      <c r="R169" s="8"/>
    </row>
    <row r="170" spans="1:18" x14ac:dyDescent="0.25">
      <c r="A170" s="4"/>
      <c r="B170" s="4"/>
      <c r="D170" s="6"/>
      <c r="G170" s="7"/>
      <c r="H170" s="7"/>
      <c r="I170" s="7"/>
      <c r="K170" s="8"/>
      <c r="L170" s="7"/>
      <c r="M170" s="8"/>
      <c r="N170" s="8"/>
      <c r="O170" s="8"/>
      <c r="P170" s="8"/>
      <c r="R170" s="8"/>
    </row>
    <row r="171" spans="1:18" x14ac:dyDescent="0.25">
      <c r="A171" s="4"/>
      <c r="B171" s="4"/>
      <c r="D171" s="6"/>
      <c r="G171" s="7"/>
      <c r="H171" s="7"/>
      <c r="I171" s="7"/>
      <c r="K171" s="8"/>
      <c r="L171" s="7"/>
      <c r="M171" s="8"/>
      <c r="N171" s="8"/>
      <c r="O171" s="8"/>
      <c r="P171" s="8"/>
      <c r="R171" s="8"/>
    </row>
    <row r="172" spans="1:18" x14ac:dyDescent="0.25">
      <c r="A172" s="4"/>
      <c r="B172" s="4"/>
      <c r="D172" s="6"/>
      <c r="G172" s="7"/>
      <c r="H172" s="7"/>
      <c r="I172" s="7"/>
      <c r="K172" s="8"/>
      <c r="L172" s="7"/>
      <c r="M172" s="8"/>
      <c r="N172" s="8"/>
      <c r="O172" s="8"/>
      <c r="P172" s="8"/>
      <c r="R172" s="8"/>
    </row>
    <row r="173" spans="1:18" x14ac:dyDescent="0.25">
      <c r="A173" s="4"/>
      <c r="B173" s="4"/>
      <c r="D173" s="6"/>
      <c r="G173" s="7"/>
      <c r="H173" s="7"/>
      <c r="I173" s="7"/>
      <c r="K173" s="8"/>
      <c r="L173" s="7"/>
      <c r="M173" s="8"/>
      <c r="N173" s="8"/>
      <c r="O173" s="8"/>
      <c r="P173" s="8"/>
      <c r="R173" s="8"/>
    </row>
    <row r="174" spans="1:18" x14ac:dyDescent="0.25">
      <c r="A174" s="4"/>
      <c r="B174" s="4"/>
      <c r="D174" s="6"/>
      <c r="G174" s="7"/>
      <c r="H174" s="7"/>
      <c r="I174" s="7"/>
      <c r="K174" s="8"/>
      <c r="L174" s="7"/>
      <c r="M174" s="8"/>
      <c r="N174" s="8"/>
      <c r="O174" s="8"/>
      <c r="P174" s="8"/>
      <c r="R174" s="8"/>
    </row>
    <row r="175" spans="1:18" x14ac:dyDescent="0.25">
      <c r="A175" s="4"/>
      <c r="B175" s="4"/>
      <c r="D175" s="6"/>
      <c r="G175" s="7"/>
      <c r="H175" s="7"/>
      <c r="I175" s="7"/>
      <c r="K175" s="8"/>
      <c r="L175" s="7"/>
      <c r="M175" s="8"/>
      <c r="N175" s="8"/>
      <c r="O175" s="8"/>
      <c r="P175" s="8"/>
      <c r="R175" s="8"/>
    </row>
    <row r="176" spans="1:18" x14ac:dyDescent="0.25">
      <c r="A176" s="4"/>
      <c r="B176" s="4"/>
      <c r="D176" s="6"/>
      <c r="G176" s="7"/>
      <c r="H176" s="7"/>
      <c r="I176" s="7"/>
      <c r="K176" s="8"/>
      <c r="L176" s="7"/>
      <c r="M176" s="8"/>
      <c r="N176" s="8"/>
      <c r="O176" s="8"/>
      <c r="P176" s="8"/>
      <c r="R176" s="8"/>
    </row>
    <row r="177" spans="1:18" x14ac:dyDescent="0.25">
      <c r="A177" s="4"/>
      <c r="B177" s="4"/>
      <c r="D177" s="6"/>
      <c r="G177" s="7"/>
      <c r="H177" s="7"/>
      <c r="I177" s="7"/>
      <c r="K177" s="8"/>
      <c r="L177" s="7"/>
      <c r="M177" s="8"/>
      <c r="N177" s="8"/>
      <c r="O177" s="8"/>
      <c r="P177" s="8"/>
      <c r="R177" s="8"/>
    </row>
    <row r="178" spans="1:18" x14ac:dyDescent="0.25">
      <c r="A178" s="4"/>
      <c r="B178" s="4"/>
      <c r="D178" s="6"/>
      <c r="G178" s="7"/>
      <c r="H178" s="7"/>
      <c r="I178" s="7"/>
      <c r="K178" s="8"/>
      <c r="L178" s="7"/>
      <c r="M178" s="8"/>
      <c r="N178" s="8"/>
      <c r="O178" s="8"/>
      <c r="P178" s="8"/>
      <c r="R178" s="8"/>
    </row>
    <row r="179" spans="1:18" x14ac:dyDescent="0.25">
      <c r="A179" s="4"/>
      <c r="B179" s="4"/>
      <c r="D179" s="6"/>
      <c r="G179" s="7"/>
      <c r="H179" s="7"/>
      <c r="I179" s="7"/>
      <c r="K179" s="8"/>
      <c r="L179" s="7"/>
      <c r="M179" s="8"/>
      <c r="N179" s="8"/>
      <c r="O179" s="8"/>
      <c r="P179" s="8"/>
      <c r="R179" s="8"/>
    </row>
    <row r="180" spans="1:18" x14ac:dyDescent="0.25">
      <c r="A180" s="4"/>
      <c r="B180" s="4"/>
      <c r="D180" s="6"/>
      <c r="G180" s="7"/>
      <c r="H180" s="7"/>
      <c r="I180" s="7"/>
      <c r="J180" s="50"/>
      <c r="K180" s="8"/>
      <c r="L180" s="7"/>
      <c r="M180" s="8"/>
      <c r="N180" s="8"/>
      <c r="O180" s="8"/>
      <c r="P180" s="8"/>
      <c r="R180" s="8"/>
    </row>
    <row r="181" spans="1:18" ht="27.75" customHeight="1" x14ac:dyDescent="0.25">
      <c r="A181" s="4"/>
      <c r="B181" s="4"/>
      <c r="D181" s="6"/>
      <c r="G181" s="7"/>
      <c r="H181" s="7"/>
      <c r="I181" s="7"/>
      <c r="K181" s="8"/>
      <c r="L181" s="7"/>
      <c r="M181" s="8"/>
      <c r="N181" s="8"/>
      <c r="O181" s="8"/>
      <c r="P181" s="8"/>
      <c r="R181" s="8"/>
    </row>
    <row r="182" spans="1:18" x14ac:dyDescent="0.25">
      <c r="A182" s="4"/>
      <c r="B182" s="4"/>
      <c r="D182" s="6"/>
      <c r="G182" s="7"/>
      <c r="H182" s="7"/>
      <c r="I182" s="7"/>
      <c r="K182" s="8"/>
      <c r="L182" s="7"/>
      <c r="M182" s="8"/>
      <c r="N182" s="8"/>
      <c r="O182" s="8"/>
      <c r="P182" s="8"/>
      <c r="R182" s="8"/>
    </row>
    <row r="183" spans="1:18" x14ac:dyDescent="0.25">
      <c r="A183" s="4"/>
      <c r="B183" s="4"/>
      <c r="D183" s="6"/>
      <c r="G183" s="7"/>
      <c r="H183" s="7"/>
      <c r="I183" s="7"/>
      <c r="K183" s="8"/>
      <c r="L183" s="7"/>
      <c r="M183" s="8"/>
      <c r="N183" s="8"/>
      <c r="O183" s="8"/>
      <c r="P183" s="8"/>
      <c r="R183" s="8"/>
    </row>
    <row r="184" spans="1:18" x14ac:dyDescent="0.25">
      <c r="A184" s="4"/>
      <c r="B184" s="4"/>
      <c r="D184" s="6"/>
      <c r="G184" s="7"/>
      <c r="H184" s="7"/>
      <c r="I184" s="7"/>
      <c r="K184" s="8"/>
      <c r="L184" s="7"/>
      <c r="M184" s="8"/>
      <c r="N184" s="8"/>
      <c r="O184" s="8"/>
      <c r="P184" s="8"/>
      <c r="R184" s="8"/>
    </row>
    <row r="185" spans="1:18" x14ac:dyDescent="0.25">
      <c r="A185" s="4"/>
      <c r="B185" s="4"/>
      <c r="D185" s="6"/>
      <c r="G185" s="7"/>
      <c r="H185" s="7"/>
      <c r="I185" s="7"/>
      <c r="K185" s="8"/>
      <c r="L185" s="7"/>
      <c r="M185" s="8"/>
      <c r="N185" s="8"/>
      <c r="O185" s="8"/>
      <c r="P185" s="8"/>
      <c r="R185" s="8"/>
    </row>
    <row r="186" spans="1:18" x14ac:dyDescent="0.25">
      <c r="A186" s="4"/>
      <c r="B186" s="4"/>
      <c r="D186" s="6"/>
      <c r="G186" s="7"/>
      <c r="H186" s="7"/>
      <c r="I186" s="7"/>
      <c r="K186" s="8"/>
      <c r="L186" s="7"/>
      <c r="M186" s="8"/>
      <c r="N186" s="8"/>
      <c r="O186" s="8"/>
      <c r="P186" s="8"/>
      <c r="R186" s="8"/>
    </row>
    <row r="187" spans="1:18" x14ac:dyDescent="0.25">
      <c r="A187" s="4"/>
      <c r="B187" s="4"/>
      <c r="D187" s="6"/>
      <c r="G187" s="7"/>
      <c r="H187" s="7"/>
      <c r="I187" s="7"/>
      <c r="K187" s="8"/>
      <c r="L187" s="7"/>
      <c r="M187" s="8"/>
      <c r="N187" s="8"/>
      <c r="O187" s="8"/>
      <c r="P187" s="8"/>
      <c r="R187" s="8"/>
    </row>
    <row r="188" spans="1:18" x14ac:dyDescent="0.25">
      <c r="A188" s="4"/>
      <c r="B188" s="4"/>
      <c r="D188" s="6"/>
      <c r="G188" s="7"/>
      <c r="H188" s="7"/>
      <c r="I188" s="7"/>
      <c r="K188" s="8"/>
      <c r="L188" s="7"/>
      <c r="M188" s="8"/>
      <c r="N188" s="8"/>
      <c r="O188" s="8"/>
      <c r="P188" s="8"/>
      <c r="R188" s="8"/>
    </row>
    <row r="189" spans="1:18" x14ac:dyDescent="0.25">
      <c r="A189" s="4"/>
      <c r="B189" s="4"/>
      <c r="D189" s="6"/>
      <c r="G189" s="7"/>
      <c r="H189" s="7"/>
      <c r="I189" s="7"/>
      <c r="K189" s="8"/>
      <c r="L189" s="7"/>
      <c r="M189" s="8"/>
      <c r="N189" s="8"/>
      <c r="O189" s="8"/>
      <c r="P189" s="8"/>
      <c r="R189" s="8"/>
    </row>
    <row r="190" spans="1:18" x14ac:dyDescent="0.25">
      <c r="A190" s="4"/>
      <c r="B190" s="4"/>
      <c r="D190" s="6"/>
      <c r="G190" s="7"/>
      <c r="H190" s="7"/>
      <c r="I190" s="7"/>
      <c r="K190" s="8"/>
      <c r="L190" s="7"/>
      <c r="M190" s="8"/>
      <c r="N190" s="8"/>
      <c r="O190" s="8"/>
      <c r="P190" s="8"/>
      <c r="R190" s="8"/>
    </row>
    <row r="191" spans="1:18" x14ac:dyDescent="0.25">
      <c r="A191" s="4"/>
      <c r="B191" s="4"/>
      <c r="D191" s="6"/>
      <c r="G191" s="7"/>
      <c r="H191" s="7"/>
      <c r="I191" s="7"/>
      <c r="K191" s="8"/>
      <c r="L191" s="7"/>
      <c r="M191" s="8"/>
      <c r="N191" s="8"/>
      <c r="O191" s="8"/>
      <c r="P191" s="8"/>
      <c r="R191" s="8"/>
    </row>
    <row r="192" spans="1:18" x14ac:dyDescent="0.25">
      <c r="A192" s="4"/>
      <c r="B192" s="4"/>
      <c r="D192" s="6"/>
      <c r="G192" s="7"/>
      <c r="H192" s="7"/>
      <c r="I192" s="7"/>
      <c r="K192" s="8"/>
      <c r="L192" s="7"/>
      <c r="M192" s="8"/>
      <c r="N192" s="8"/>
      <c r="O192" s="8"/>
      <c r="P192" s="8"/>
      <c r="R192" s="8"/>
    </row>
    <row r="193" spans="1:18" x14ac:dyDescent="0.25">
      <c r="A193" s="4"/>
      <c r="B193" s="4"/>
      <c r="D193" s="6"/>
      <c r="G193" s="7"/>
      <c r="H193" s="7"/>
      <c r="I193" s="7"/>
      <c r="K193" s="8"/>
      <c r="L193" s="7"/>
      <c r="M193" s="8"/>
      <c r="N193" s="8"/>
      <c r="O193" s="8"/>
      <c r="P193" s="8"/>
      <c r="R193" s="8"/>
    </row>
    <row r="194" spans="1:18" x14ac:dyDescent="0.25">
      <c r="A194" s="4"/>
      <c r="B194" s="4"/>
      <c r="D194" s="6"/>
      <c r="G194" s="7"/>
      <c r="H194" s="7"/>
      <c r="I194" s="7"/>
      <c r="K194" s="8"/>
      <c r="L194" s="7"/>
      <c r="M194" s="8"/>
      <c r="N194" s="8"/>
      <c r="O194" s="8"/>
      <c r="P194" s="8"/>
      <c r="R194" s="8"/>
    </row>
    <row r="195" spans="1:18" x14ac:dyDescent="0.25">
      <c r="A195" s="4"/>
      <c r="B195" s="4"/>
      <c r="D195" s="6"/>
      <c r="G195" s="7"/>
      <c r="H195" s="7"/>
      <c r="I195" s="7"/>
      <c r="K195" s="8"/>
      <c r="L195" s="7"/>
      <c r="M195" s="8"/>
      <c r="N195" s="8"/>
      <c r="O195" s="8"/>
      <c r="P195" s="8"/>
      <c r="R195" s="8"/>
    </row>
    <row r="196" spans="1:18" x14ac:dyDescent="0.25">
      <c r="A196" s="4"/>
      <c r="B196" s="4"/>
      <c r="D196" s="6"/>
      <c r="G196" s="7"/>
      <c r="H196" s="7"/>
      <c r="I196" s="7"/>
      <c r="K196" s="8"/>
      <c r="L196" s="7"/>
      <c r="M196" s="8"/>
      <c r="N196" s="8"/>
      <c r="O196" s="8"/>
      <c r="P196" s="8"/>
      <c r="R196" s="8"/>
    </row>
    <row r="197" spans="1:18" x14ac:dyDescent="0.25">
      <c r="A197" s="4"/>
      <c r="B197" s="4"/>
      <c r="D197" s="6"/>
      <c r="G197" s="7"/>
      <c r="H197" s="7"/>
      <c r="I197" s="7"/>
      <c r="J197" s="50"/>
      <c r="K197" s="8"/>
      <c r="L197" s="7"/>
      <c r="M197" s="8"/>
      <c r="N197" s="8"/>
      <c r="O197" s="8"/>
      <c r="P197" s="8"/>
      <c r="R197" s="8"/>
    </row>
    <row r="198" spans="1:18" ht="26.25" customHeight="1" x14ac:dyDescent="0.25">
      <c r="A198" s="4"/>
      <c r="B198" s="4"/>
      <c r="D198" s="6"/>
      <c r="G198" s="7"/>
      <c r="H198" s="7"/>
      <c r="I198" s="7"/>
      <c r="K198" s="8"/>
      <c r="L198" s="7"/>
      <c r="M198" s="8"/>
      <c r="N198" s="8"/>
      <c r="O198" s="8"/>
      <c r="P198" s="8"/>
      <c r="R198" s="8"/>
    </row>
    <row r="199" spans="1:18" x14ac:dyDescent="0.25">
      <c r="A199" s="4"/>
      <c r="B199" s="4"/>
      <c r="D199" s="6"/>
      <c r="G199" s="7"/>
      <c r="H199" s="7"/>
      <c r="I199" s="7"/>
      <c r="J199" s="50"/>
      <c r="K199" s="8"/>
      <c r="L199" s="7"/>
      <c r="M199" s="8"/>
      <c r="N199" s="8"/>
      <c r="O199" s="8"/>
      <c r="P199" s="8"/>
      <c r="R199" s="8"/>
    </row>
    <row r="200" spans="1:18" ht="24.75" customHeight="1" x14ac:dyDescent="0.25">
      <c r="A200" s="4"/>
      <c r="B200" s="4"/>
      <c r="D200" s="6"/>
      <c r="G200" s="7"/>
      <c r="H200" s="7"/>
      <c r="I200" s="7"/>
      <c r="K200" s="8"/>
      <c r="L200" s="7"/>
      <c r="M200" s="8"/>
      <c r="N200" s="8"/>
      <c r="O200" s="8"/>
      <c r="P200" s="8"/>
      <c r="R200" s="8"/>
    </row>
    <row r="201" spans="1:18" x14ac:dyDescent="0.25">
      <c r="A201" s="4"/>
      <c r="B201" s="4"/>
      <c r="D201" s="6"/>
      <c r="G201" s="7"/>
      <c r="H201" s="7"/>
      <c r="I201" s="7"/>
      <c r="K201" s="8"/>
      <c r="L201" s="7"/>
      <c r="M201" s="8"/>
      <c r="N201" s="8"/>
      <c r="O201" s="8"/>
      <c r="P201" s="8"/>
      <c r="R201" s="8"/>
    </row>
    <row r="202" spans="1:18" x14ac:dyDescent="0.25">
      <c r="A202" s="4"/>
      <c r="B202" s="4"/>
      <c r="D202" s="6"/>
      <c r="G202" s="7"/>
      <c r="H202" s="7"/>
      <c r="I202" s="7"/>
      <c r="K202" s="8"/>
      <c r="L202" s="7"/>
      <c r="M202" s="8"/>
      <c r="N202" s="8"/>
      <c r="O202" s="8"/>
      <c r="P202" s="8"/>
      <c r="R202" s="8"/>
    </row>
    <row r="203" spans="1:18" x14ac:dyDescent="0.25">
      <c r="A203" s="4"/>
      <c r="B203" s="4"/>
      <c r="D203" s="6"/>
      <c r="G203" s="7"/>
      <c r="H203" s="7"/>
      <c r="I203" s="7"/>
      <c r="K203" s="8"/>
      <c r="L203" s="7"/>
      <c r="M203" s="8"/>
      <c r="N203" s="8"/>
      <c r="O203" s="8"/>
      <c r="P203" s="8"/>
      <c r="R203" s="8"/>
    </row>
    <row r="204" spans="1:18" x14ac:dyDescent="0.25">
      <c r="A204" s="4"/>
      <c r="B204" s="4"/>
      <c r="D204" s="6"/>
      <c r="G204" s="7"/>
      <c r="H204" s="7"/>
      <c r="I204" s="7"/>
      <c r="K204" s="8"/>
      <c r="L204" s="7"/>
      <c r="M204" s="8"/>
      <c r="N204" s="8"/>
      <c r="O204" s="8"/>
      <c r="P204" s="8"/>
      <c r="R204" s="8"/>
    </row>
    <row r="205" spans="1:18" x14ac:dyDescent="0.25">
      <c r="A205" s="4"/>
      <c r="B205" s="4"/>
      <c r="D205" s="6"/>
      <c r="G205" s="7"/>
      <c r="H205" s="7"/>
      <c r="I205" s="7"/>
      <c r="K205" s="8"/>
      <c r="L205" s="7"/>
      <c r="M205" s="8"/>
      <c r="N205" s="8"/>
      <c r="O205" s="8"/>
      <c r="P205" s="8"/>
      <c r="R205" s="8"/>
    </row>
    <row r="206" spans="1:18" x14ac:dyDescent="0.25">
      <c r="A206" s="4"/>
      <c r="B206" s="4"/>
      <c r="D206" s="6"/>
      <c r="G206" s="7"/>
      <c r="H206" s="7"/>
      <c r="I206" s="7"/>
      <c r="K206" s="8"/>
      <c r="L206" s="7"/>
      <c r="M206" s="8"/>
      <c r="N206" s="8"/>
      <c r="O206" s="8"/>
      <c r="P206" s="8"/>
      <c r="R206" s="8"/>
    </row>
    <row r="207" spans="1:18" x14ac:dyDescent="0.25">
      <c r="A207" s="4"/>
      <c r="B207" s="4"/>
      <c r="D207" s="6"/>
      <c r="G207" s="7"/>
      <c r="H207" s="7"/>
      <c r="I207" s="7"/>
      <c r="K207" s="8"/>
      <c r="L207" s="7"/>
      <c r="M207" s="8"/>
      <c r="N207" s="8"/>
      <c r="O207" s="8"/>
      <c r="P207" s="8"/>
      <c r="R207" s="8"/>
    </row>
    <row r="208" spans="1:18" x14ac:dyDescent="0.25">
      <c r="A208" s="4"/>
      <c r="B208" s="4"/>
      <c r="D208" s="6"/>
      <c r="G208" s="7"/>
      <c r="H208" s="7"/>
      <c r="I208" s="7"/>
      <c r="K208" s="8"/>
      <c r="L208" s="7"/>
      <c r="M208" s="8"/>
      <c r="N208" s="8"/>
      <c r="O208" s="8"/>
      <c r="P208" s="8"/>
      <c r="R208" s="8"/>
    </row>
    <row r="209" spans="1:18" x14ac:dyDescent="0.25">
      <c r="A209" s="4"/>
      <c r="B209" s="4"/>
      <c r="D209" s="6"/>
      <c r="G209" s="7"/>
      <c r="H209" s="7"/>
      <c r="I209" s="7"/>
      <c r="K209" s="8"/>
      <c r="L209" s="7"/>
      <c r="M209" s="8"/>
      <c r="N209" s="8"/>
      <c r="O209" s="8">
        <v>4</v>
      </c>
      <c r="P209" s="8"/>
      <c r="R209" s="8"/>
    </row>
    <row r="210" spans="1:18" x14ac:dyDescent="0.25">
      <c r="A210" s="4"/>
      <c r="B210" s="4"/>
      <c r="D210" s="6"/>
      <c r="G210" s="7"/>
      <c r="H210" s="7"/>
      <c r="I210" s="7"/>
      <c r="K210" s="8"/>
      <c r="L210" s="7"/>
      <c r="M210" s="8"/>
      <c r="N210" s="8"/>
      <c r="O210" s="8"/>
      <c r="P210" s="8"/>
      <c r="R210" s="8"/>
    </row>
    <row r="211" spans="1:18" x14ac:dyDescent="0.25">
      <c r="A211" s="4"/>
      <c r="B211" s="4"/>
      <c r="D211" s="6"/>
      <c r="G211" s="7"/>
      <c r="H211" s="7"/>
      <c r="I211" s="7"/>
      <c r="K211" s="8"/>
      <c r="L211" s="7"/>
      <c r="M211" s="8"/>
      <c r="N211" s="8"/>
      <c r="O211" s="8"/>
      <c r="P211" s="8"/>
      <c r="R211" s="8"/>
    </row>
    <row r="212" spans="1:18" x14ac:dyDescent="0.25">
      <c r="A212" s="4"/>
      <c r="B212" s="4"/>
      <c r="D212" s="6"/>
      <c r="G212" s="7"/>
      <c r="H212" s="7"/>
      <c r="I212" s="7"/>
      <c r="K212" s="8"/>
      <c r="L212" s="7"/>
      <c r="M212" s="8"/>
      <c r="N212" s="8"/>
      <c r="O212" s="8"/>
      <c r="P212" s="8"/>
      <c r="R212" s="8"/>
    </row>
    <row r="213" spans="1:18" x14ac:dyDescent="0.25">
      <c r="A213" s="4"/>
      <c r="B213" s="4"/>
      <c r="D213" s="6"/>
      <c r="G213" s="7"/>
      <c r="H213" s="7"/>
      <c r="I213" s="7"/>
      <c r="K213" s="8"/>
      <c r="L213" s="7"/>
      <c r="M213" s="8"/>
      <c r="N213" s="8"/>
      <c r="O213" s="8"/>
      <c r="P213" s="8"/>
      <c r="R213" s="8"/>
    </row>
    <row r="214" spans="1:18" x14ac:dyDescent="0.25">
      <c r="A214" s="4"/>
      <c r="B214" s="4"/>
      <c r="D214" s="6"/>
      <c r="G214" s="7"/>
      <c r="H214" s="7"/>
      <c r="I214" s="7"/>
      <c r="K214" s="8"/>
      <c r="L214" s="7"/>
      <c r="M214" s="8"/>
      <c r="N214" s="8"/>
      <c r="O214" s="8"/>
      <c r="P214" s="8"/>
      <c r="R214" s="8"/>
    </row>
    <row r="215" spans="1:18" x14ac:dyDescent="0.25">
      <c r="A215" s="4"/>
      <c r="B215" s="4"/>
      <c r="D215" s="6"/>
      <c r="G215" s="7"/>
      <c r="H215" s="7"/>
      <c r="I215" s="7"/>
      <c r="K215" s="8"/>
      <c r="L215" s="7"/>
      <c r="M215" s="8"/>
      <c r="N215" s="8"/>
      <c r="O215" s="8"/>
      <c r="P215" s="8"/>
      <c r="R215" s="8"/>
    </row>
    <row r="216" spans="1:18" x14ac:dyDescent="0.25">
      <c r="A216" s="4"/>
      <c r="B216" s="4"/>
      <c r="D216" s="6"/>
      <c r="G216" s="7"/>
      <c r="H216" s="7"/>
      <c r="I216" s="7"/>
      <c r="K216" s="8"/>
      <c r="L216" s="7"/>
      <c r="M216" s="8"/>
      <c r="N216" s="8"/>
      <c r="O216" s="8"/>
      <c r="P216" s="8"/>
      <c r="R216" s="8"/>
    </row>
    <row r="217" spans="1:18" x14ac:dyDescent="0.25">
      <c r="A217" s="4"/>
      <c r="B217" s="4"/>
      <c r="D217" s="6"/>
      <c r="G217" s="7"/>
      <c r="H217" s="7"/>
      <c r="I217" s="7"/>
      <c r="K217" s="8"/>
      <c r="L217" s="7"/>
      <c r="M217" s="8"/>
      <c r="N217" s="8"/>
      <c r="O217" s="8"/>
      <c r="P217" s="8"/>
      <c r="R217" s="8"/>
    </row>
    <row r="218" spans="1:18" x14ac:dyDescent="0.25">
      <c r="A218" s="4"/>
      <c r="B218" s="4"/>
      <c r="D218" s="6"/>
      <c r="G218" s="7"/>
      <c r="H218" s="7"/>
      <c r="I218" s="7"/>
      <c r="K218" s="8"/>
      <c r="L218" s="7"/>
      <c r="M218" s="8"/>
      <c r="N218" s="8"/>
      <c r="O218" s="8"/>
      <c r="P218" s="8"/>
      <c r="R218" s="8"/>
    </row>
    <row r="219" spans="1:18" x14ac:dyDescent="0.25">
      <c r="A219" s="4"/>
      <c r="B219" s="4"/>
      <c r="D219" s="6"/>
      <c r="G219" s="7"/>
      <c r="H219" s="7"/>
      <c r="I219" s="7"/>
      <c r="K219" s="8"/>
      <c r="L219" s="7"/>
      <c r="M219" s="8"/>
      <c r="N219" s="8"/>
      <c r="O219" s="8"/>
      <c r="P219" s="8"/>
      <c r="R219" s="8"/>
    </row>
    <row r="220" spans="1:18" x14ac:dyDescent="0.25">
      <c r="A220" s="4"/>
      <c r="B220" s="4"/>
      <c r="D220" s="6"/>
      <c r="G220" s="7"/>
      <c r="H220" s="7"/>
      <c r="I220" s="7"/>
      <c r="K220" s="8"/>
      <c r="L220" s="7"/>
      <c r="M220" s="8"/>
      <c r="N220" s="8"/>
      <c r="O220" s="8"/>
      <c r="P220" s="8"/>
      <c r="R220" s="8"/>
    </row>
    <row r="221" spans="1:18" x14ac:dyDescent="0.25">
      <c r="A221" s="4"/>
      <c r="B221" s="4"/>
      <c r="D221" s="6"/>
      <c r="G221" s="7"/>
      <c r="H221" s="7"/>
      <c r="I221" s="7"/>
      <c r="K221" s="8"/>
      <c r="L221" s="7"/>
      <c r="M221" s="8"/>
      <c r="N221" s="8"/>
      <c r="O221" s="8"/>
      <c r="P221" s="8"/>
      <c r="R221" s="8"/>
    </row>
    <row r="222" spans="1:18" x14ac:dyDescent="0.25">
      <c r="A222" s="4"/>
      <c r="B222" s="4"/>
      <c r="D222" s="6"/>
      <c r="G222" s="7"/>
      <c r="H222" s="7"/>
      <c r="I222" s="7"/>
      <c r="K222" s="8"/>
      <c r="L222" s="7"/>
      <c r="M222" s="8"/>
      <c r="N222" s="8"/>
      <c r="O222" s="8"/>
      <c r="P222" s="8"/>
      <c r="R222" s="8"/>
    </row>
    <row r="223" spans="1:18" x14ac:dyDescent="0.25">
      <c r="A223" s="4"/>
      <c r="B223" s="4"/>
      <c r="D223" s="6"/>
      <c r="G223" s="7"/>
      <c r="H223" s="7"/>
      <c r="I223" s="7"/>
      <c r="K223" s="8"/>
      <c r="L223" s="7"/>
      <c r="M223" s="8"/>
      <c r="N223" s="8"/>
      <c r="O223" s="8"/>
      <c r="P223" s="8"/>
      <c r="R223" s="8"/>
    </row>
    <row r="224" spans="1:18" x14ac:dyDescent="0.25">
      <c r="A224" s="4"/>
      <c r="B224" s="4"/>
      <c r="D224" s="6"/>
      <c r="G224" s="7"/>
      <c r="H224" s="7"/>
      <c r="I224" s="7"/>
      <c r="K224" s="8"/>
      <c r="L224" s="7"/>
      <c r="M224" s="8"/>
      <c r="N224" s="8"/>
      <c r="O224" s="8"/>
      <c r="P224" s="8"/>
      <c r="R224" s="8"/>
    </row>
    <row r="225" spans="1:18" x14ac:dyDescent="0.25">
      <c r="A225" s="4"/>
      <c r="B225" s="4"/>
      <c r="D225" s="6"/>
      <c r="G225" s="7"/>
      <c r="H225" s="7"/>
      <c r="I225" s="7"/>
      <c r="K225" s="8"/>
      <c r="L225" s="7"/>
      <c r="M225" s="8"/>
      <c r="N225" s="8"/>
      <c r="O225" s="8"/>
      <c r="P225" s="8"/>
      <c r="R225" s="8"/>
    </row>
    <row r="226" spans="1:18" x14ac:dyDescent="0.25">
      <c r="A226" s="4"/>
      <c r="B226" s="4"/>
      <c r="D226" s="6"/>
      <c r="G226" s="7"/>
      <c r="H226" s="7"/>
      <c r="I226" s="7"/>
      <c r="K226" s="8"/>
      <c r="L226" s="7"/>
      <c r="M226" s="8"/>
      <c r="N226" s="8"/>
      <c r="O226" s="8"/>
      <c r="P226" s="8"/>
      <c r="R226" s="8"/>
    </row>
    <row r="227" spans="1:18" x14ac:dyDescent="0.25">
      <c r="A227" s="4"/>
      <c r="B227" s="4"/>
      <c r="D227" s="6"/>
      <c r="G227" s="7"/>
      <c r="H227" s="7"/>
      <c r="I227" s="7"/>
      <c r="K227" s="8"/>
      <c r="L227" s="7"/>
      <c r="M227" s="8"/>
      <c r="N227" s="8"/>
      <c r="O227" s="8"/>
      <c r="P227" s="8"/>
      <c r="R227" s="8"/>
    </row>
    <row r="228" spans="1:18" x14ac:dyDescent="0.25">
      <c r="A228" s="4"/>
      <c r="B228" s="4"/>
      <c r="D228" s="6"/>
      <c r="G228" s="7"/>
      <c r="H228" s="7"/>
      <c r="I228" s="7"/>
      <c r="K228" s="8"/>
      <c r="L228" s="7"/>
      <c r="M228" s="8"/>
      <c r="N228" s="8"/>
      <c r="O228" s="8"/>
      <c r="P228" s="8"/>
      <c r="R228" s="8"/>
    </row>
    <row r="229" spans="1:18" x14ac:dyDescent="0.25">
      <c r="A229" s="4"/>
      <c r="B229" s="4"/>
      <c r="D229" s="6"/>
      <c r="G229" s="7"/>
      <c r="H229" s="7"/>
      <c r="I229" s="7"/>
      <c r="K229" s="8"/>
      <c r="L229" s="7"/>
      <c r="M229" s="8"/>
      <c r="N229" s="8"/>
      <c r="O229" s="8"/>
      <c r="P229" s="8"/>
      <c r="R229" s="8"/>
    </row>
    <row r="230" spans="1:18" x14ac:dyDescent="0.25">
      <c r="A230" s="4"/>
      <c r="B230" s="4"/>
      <c r="D230" s="6"/>
      <c r="G230" s="7"/>
      <c r="H230" s="7"/>
      <c r="I230" s="7"/>
      <c r="K230" s="8"/>
      <c r="L230" s="7"/>
      <c r="M230" s="8"/>
      <c r="N230" s="8"/>
      <c r="O230" s="8"/>
      <c r="P230" s="8"/>
      <c r="R230" s="8"/>
    </row>
    <row r="231" spans="1:18" x14ac:dyDescent="0.25">
      <c r="A231" s="4"/>
      <c r="B231" s="4"/>
      <c r="D231" s="6"/>
      <c r="G231" s="7"/>
      <c r="H231" s="7"/>
      <c r="I231" s="7"/>
      <c r="K231" s="8"/>
      <c r="L231" s="7"/>
      <c r="M231" s="8"/>
      <c r="N231" s="8"/>
      <c r="O231" s="8"/>
      <c r="P231" s="8"/>
      <c r="R231" s="8"/>
    </row>
    <row r="232" spans="1:18" x14ac:dyDescent="0.25">
      <c r="A232" s="4"/>
      <c r="B232" s="4"/>
      <c r="D232" s="6"/>
      <c r="G232" s="7"/>
      <c r="H232" s="7"/>
      <c r="I232" s="7"/>
      <c r="K232" s="8"/>
      <c r="L232" s="7"/>
      <c r="M232" s="8"/>
      <c r="N232" s="8"/>
      <c r="O232" s="8"/>
      <c r="P232" s="8"/>
      <c r="R232" s="8"/>
    </row>
    <row r="233" spans="1:18" x14ac:dyDescent="0.25">
      <c r="A233" s="4"/>
      <c r="B233" s="4"/>
      <c r="D233" s="6"/>
      <c r="G233" s="7"/>
      <c r="H233" s="7"/>
      <c r="I233" s="7"/>
      <c r="K233" s="8"/>
      <c r="L233" s="7"/>
      <c r="M233" s="8"/>
      <c r="N233" s="8"/>
      <c r="O233" s="8"/>
      <c r="P233" s="8"/>
      <c r="R233" s="8"/>
    </row>
    <row r="234" spans="1:18" x14ac:dyDescent="0.25">
      <c r="A234" s="4"/>
      <c r="B234" s="4"/>
      <c r="D234" s="6"/>
      <c r="G234" s="7"/>
      <c r="H234" s="7"/>
      <c r="I234" s="7"/>
      <c r="K234" s="8"/>
      <c r="L234" s="7"/>
      <c r="M234" s="8"/>
      <c r="N234" s="8"/>
      <c r="O234" s="8"/>
      <c r="P234" s="8"/>
      <c r="R234" s="8"/>
    </row>
    <row r="235" spans="1:18" x14ac:dyDescent="0.25">
      <c r="A235" s="4"/>
      <c r="B235" s="4"/>
      <c r="D235" s="6"/>
      <c r="G235" s="7"/>
      <c r="H235" s="7"/>
      <c r="I235" s="7"/>
      <c r="K235" s="8"/>
      <c r="L235" s="7"/>
      <c r="M235" s="8"/>
      <c r="N235" s="8"/>
      <c r="O235" s="8"/>
      <c r="P235" s="8"/>
      <c r="R235" s="8"/>
    </row>
    <row r="236" spans="1:18" x14ac:dyDescent="0.25">
      <c r="A236" s="4"/>
      <c r="B236" s="4"/>
      <c r="D236" s="6"/>
      <c r="G236" s="7"/>
      <c r="H236" s="7"/>
      <c r="I236" s="7"/>
      <c r="K236" s="8"/>
      <c r="L236" s="7"/>
      <c r="M236" s="8"/>
      <c r="N236" s="8"/>
      <c r="O236" s="8"/>
      <c r="P236" s="8"/>
      <c r="R236" s="8"/>
    </row>
    <row r="237" spans="1:18" x14ac:dyDescent="0.25">
      <c r="A237" s="4"/>
      <c r="B237" s="4"/>
      <c r="D237" s="6"/>
      <c r="G237" s="7"/>
      <c r="H237" s="7"/>
      <c r="I237" s="7"/>
      <c r="K237" s="8"/>
      <c r="L237" s="7"/>
      <c r="M237" s="8"/>
      <c r="N237" s="8"/>
      <c r="O237" s="8"/>
      <c r="P237" s="8"/>
      <c r="R237" s="8"/>
    </row>
    <row r="238" spans="1:18" x14ac:dyDescent="0.25">
      <c r="A238" s="4"/>
      <c r="B238" s="4"/>
      <c r="D238" s="6"/>
      <c r="G238" s="7"/>
      <c r="H238" s="7"/>
      <c r="I238" s="7"/>
      <c r="K238" s="8"/>
      <c r="L238" s="7"/>
      <c r="M238" s="8"/>
      <c r="N238" s="8"/>
      <c r="O238" s="8"/>
      <c r="P238" s="8"/>
      <c r="R238" s="8"/>
    </row>
    <row r="239" spans="1:18" x14ac:dyDescent="0.25">
      <c r="A239" s="4"/>
      <c r="B239" s="4"/>
      <c r="D239" s="6"/>
      <c r="G239" s="7"/>
      <c r="H239" s="7"/>
      <c r="I239" s="7"/>
      <c r="K239" s="8"/>
      <c r="L239" s="7"/>
      <c r="M239" s="8"/>
      <c r="N239" s="8"/>
      <c r="O239" s="8"/>
      <c r="P239" s="8"/>
      <c r="R239" s="8"/>
    </row>
    <row r="240" spans="1:18" x14ac:dyDescent="0.25">
      <c r="A240" s="4"/>
      <c r="B240" s="4"/>
      <c r="D240" s="6"/>
      <c r="G240" s="7"/>
      <c r="H240" s="7"/>
      <c r="I240" s="7"/>
      <c r="K240" s="8"/>
      <c r="L240" s="7"/>
      <c r="M240" s="8"/>
      <c r="N240" s="8"/>
      <c r="O240" s="8"/>
      <c r="P240" s="8"/>
      <c r="R240" s="8"/>
    </row>
    <row r="241" spans="1:18" x14ac:dyDescent="0.25">
      <c r="A241" s="4"/>
      <c r="B241" s="4"/>
      <c r="D241" s="6"/>
      <c r="G241" s="7"/>
      <c r="H241" s="7"/>
      <c r="I241" s="7"/>
      <c r="K241" s="8"/>
      <c r="L241" s="7"/>
      <c r="M241" s="8"/>
      <c r="N241" s="8"/>
      <c r="O241" s="8"/>
      <c r="P241" s="8"/>
      <c r="R241" s="8"/>
    </row>
    <row r="242" spans="1:18" x14ac:dyDescent="0.25">
      <c r="A242" s="4"/>
      <c r="B242" s="4"/>
      <c r="D242" s="6"/>
      <c r="G242" s="7"/>
      <c r="H242" s="7"/>
      <c r="I242" s="7"/>
      <c r="K242" s="8"/>
      <c r="L242" s="7"/>
      <c r="M242" s="8"/>
      <c r="N242" s="8"/>
      <c r="O242" s="8"/>
      <c r="P242" s="8"/>
      <c r="R242" s="8"/>
    </row>
    <row r="243" spans="1:18" x14ac:dyDescent="0.25">
      <c r="A243" s="4"/>
      <c r="B243" s="4"/>
      <c r="D243" s="6"/>
      <c r="G243" s="7"/>
      <c r="H243" s="7"/>
      <c r="I243" s="7"/>
      <c r="K243" s="8"/>
      <c r="L243" s="7"/>
      <c r="M243" s="8"/>
      <c r="N243" s="8"/>
      <c r="O243" s="8"/>
      <c r="P243" s="8"/>
      <c r="R243" s="8"/>
    </row>
    <row r="244" spans="1:18" x14ac:dyDescent="0.25">
      <c r="A244" s="4"/>
      <c r="B244" s="4"/>
      <c r="D244" s="6"/>
      <c r="G244" s="7"/>
      <c r="H244" s="7"/>
      <c r="I244" s="7"/>
      <c r="K244" s="8"/>
      <c r="L244" s="7"/>
      <c r="M244" s="8"/>
      <c r="N244" s="8"/>
      <c r="O244" s="8"/>
      <c r="P244" s="8"/>
      <c r="R244" s="8"/>
    </row>
    <row r="245" spans="1:18" x14ac:dyDescent="0.25">
      <c r="A245" s="4"/>
      <c r="B245" s="4"/>
      <c r="D245" s="6"/>
      <c r="G245" s="7"/>
      <c r="H245" s="7"/>
      <c r="I245" s="7"/>
      <c r="K245" s="8"/>
      <c r="L245" s="7"/>
      <c r="M245" s="8"/>
      <c r="N245" s="8"/>
      <c r="O245" s="8"/>
      <c r="P245" s="8"/>
      <c r="R245" s="8"/>
    </row>
    <row r="246" spans="1:18" x14ac:dyDescent="0.25">
      <c r="A246" s="4"/>
      <c r="B246" s="4"/>
      <c r="D246" s="6"/>
      <c r="G246" s="7"/>
      <c r="H246" s="7"/>
      <c r="I246" s="7"/>
      <c r="K246" s="8"/>
      <c r="L246" s="7"/>
      <c r="M246" s="8"/>
      <c r="N246" s="8"/>
      <c r="O246" s="8"/>
      <c r="P246" s="8"/>
      <c r="R246" s="8"/>
    </row>
    <row r="247" spans="1:18" x14ac:dyDescent="0.25">
      <c r="A247" s="4"/>
      <c r="B247" s="4"/>
      <c r="D247" s="6"/>
      <c r="G247" s="7"/>
      <c r="H247" s="7"/>
      <c r="I247" s="7"/>
      <c r="K247" s="8"/>
      <c r="L247" s="7"/>
      <c r="M247" s="8"/>
      <c r="N247" s="8"/>
      <c r="O247" s="8"/>
      <c r="P247" s="8"/>
      <c r="R247" s="8"/>
    </row>
    <row r="248" spans="1:18" x14ac:dyDescent="0.25">
      <c r="A248" s="4"/>
      <c r="B248" s="4"/>
      <c r="D248" s="6"/>
      <c r="G248" s="7"/>
      <c r="H248" s="7"/>
      <c r="I248" s="7"/>
      <c r="K248" s="8"/>
      <c r="L248" s="7"/>
      <c r="M248" s="8"/>
      <c r="N248" s="8"/>
      <c r="O248" s="8"/>
      <c r="P248" s="8"/>
      <c r="R248" s="8"/>
    </row>
    <row r="249" spans="1:18" x14ac:dyDescent="0.25">
      <c r="A249" s="4"/>
      <c r="B249" s="4"/>
      <c r="D249" s="6"/>
      <c r="G249" s="7"/>
      <c r="H249" s="7"/>
      <c r="I249" s="7"/>
      <c r="K249" s="8"/>
      <c r="L249" s="7"/>
      <c r="M249" s="8"/>
      <c r="N249" s="8"/>
      <c r="O249" s="8"/>
      <c r="P249" s="8"/>
      <c r="R249" s="8"/>
    </row>
    <row r="250" spans="1:18" x14ac:dyDescent="0.25">
      <c r="A250" s="4"/>
      <c r="B250" s="4"/>
      <c r="D250" s="6"/>
      <c r="G250" s="7"/>
      <c r="H250" s="7"/>
      <c r="I250" s="7"/>
      <c r="K250" s="8"/>
      <c r="L250" s="7"/>
      <c r="M250" s="8"/>
      <c r="N250" s="8"/>
      <c r="O250" s="8"/>
      <c r="P250" s="8"/>
      <c r="R250" s="8"/>
    </row>
    <row r="251" spans="1:18" x14ac:dyDescent="0.25">
      <c r="A251" s="4"/>
      <c r="B251" s="4"/>
      <c r="D251" s="6"/>
      <c r="G251" s="7"/>
      <c r="H251" s="7"/>
      <c r="I251" s="7"/>
      <c r="K251" s="8"/>
      <c r="L251" s="7"/>
      <c r="M251" s="8"/>
      <c r="N251" s="8"/>
      <c r="O251" s="8"/>
      <c r="P251" s="8"/>
      <c r="R251" s="8"/>
    </row>
    <row r="252" spans="1:18" x14ac:dyDescent="0.25">
      <c r="A252" s="4"/>
      <c r="B252" s="4"/>
      <c r="D252" s="6"/>
      <c r="G252" s="7"/>
      <c r="H252" s="7"/>
      <c r="I252" s="7"/>
      <c r="K252" s="8"/>
      <c r="L252" s="7"/>
      <c r="M252" s="8"/>
      <c r="N252" s="8"/>
      <c r="O252" s="8"/>
      <c r="P252" s="8"/>
      <c r="R252" s="8"/>
    </row>
    <row r="253" spans="1:18" x14ac:dyDescent="0.25">
      <c r="A253" s="4"/>
      <c r="B253" s="4"/>
      <c r="D253" s="6"/>
      <c r="G253" s="7"/>
      <c r="H253" s="7"/>
      <c r="I253" s="7"/>
      <c r="K253" s="8"/>
      <c r="L253" s="7"/>
      <c r="M253" s="8"/>
      <c r="N253" s="8"/>
      <c r="O253" s="8"/>
      <c r="P253" s="8"/>
      <c r="R253" s="8"/>
    </row>
    <row r="254" spans="1:18" x14ac:dyDescent="0.25">
      <c r="A254" s="4"/>
      <c r="B254" s="4"/>
      <c r="D254" s="6"/>
      <c r="G254" s="7"/>
      <c r="H254" s="7"/>
      <c r="I254" s="7"/>
      <c r="K254" s="8"/>
      <c r="L254" s="7"/>
      <c r="M254" s="8"/>
      <c r="N254" s="8"/>
      <c r="O254" s="8"/>
      <c r="P254" s="8"/>
      <c r="R254" s="8"/>
    </row>
    <row r="255" spans="1:18" x14ac:dyDescent="0.25">
      <c r="A255" s="4"/>
      <c r="B255" s="4"/>
      <c r="D255" s="6"/>
      <c r="G255" s="7"/>
      <c r="H255" s="7"/>
      <c r="I255" s="7"/>
      <c r="K255" s="8"/>
      <c r="L255" s="7"/>
      <c r="M255" s="8"/>
      <c r="N255" s="8"/>
      <c r="O255" s="8"/>
      <c r="P255" s="8"/>
      <c r="R255" s="8"/>
    </row>
    <row r="256" spans="1:18" x14ac:dyDescent="0.25">
      <c r="A256" s="4"/>
      <c r="B256" s="4"/>
      <c r="D256" s="6"/>
      <c r="G256" s="7"/>
      <c r="H256" s="7"/>
      <c r="I256" s="7"/>
      <c r="K256" s="8"/>
      <c r="L256" s="7"/>
      <c r="M256" s="8"/>
      <c r="N256" s="8"/>
      <c r="O256" s="8"/>
      <c r="P256" s="8"/>
      <c r="R256" s="8"/>
    </row>
    <row r="257" spans="1:18" x14ac:dyDescent="0.25">
      <c r="A257" s="4"/>
      <c r="B257" s="4"/>
      <c r="D257" s="6"/>
      <c r="G257" s="7"/>
      <c r="H257" s="7"/>
      <c r="I257" s="7"/>
      <c r="K257" s="8"/>
      <c r="L257" s="7"/>
      <c r="M257" s="8"/>
      <c r="N257" s="8"/>
      <c r="O257" s="8"/>
      <c r="P257" s="8"/>
      <c r="R257" s="8"/>
    </row>
    <row r="258" spans="1:18" x14ac:dyDescent="0.25">
      <c r="A258" s="4"/>
      <c r="B258" s="4"/>
      <c r="D258" s="6"/>
      <c r="G258" s="7"/>
      <c r="H258" s="7"/>
      <c r="I258" s="7"/>
      <c r="K258" s="8"/>
      <c r="L258" s="7"/>
      <c r="M258" s="8"/>
      <c r="N258" s="8"/>
      <c r="O258" s="8"/>
      <c r="P258" s="8"/>
      <c r="R258" s="8"/>
    </row>
    <row r="259" spans="1:18" x14ac:dyDescent="0.25">
      <c r="A259" s="4"/>
      <c r="B259" s="4"/>
      <c r="D259" s="6"/>
      <c r="G259" s="7"/>
      <c r="H259" s="7"/>
      <c r="I259" s="7"/>
      <c r="K259" s="8"/>
      <c r="L259" s="7"/>
      <c r="M259" s="8"/>
      <c r="N259" s="8"/>
      <c r="O259" s="8"/>
      <c r="P259" s="8"/>
      <c r="R259" s="8"/>
    </row>
    <row r="260" spans="1:18" x14ac:dyDescent="0.25">
      <c r="A260" s="4"/>
      <c r="B260" s="4"/>
      <c r="D260" s="6"/>
      <c r="G260" s="7"/>
      <c r="H260" s="7"/>
      <c r="I260" s="7"/>
      <c r="K260" s="8"/>
      <c r="L260" s="7"/>
      <c r="M260" s="8"/>
      <c r="N260" s="8"/>
      <c r="O260" s="8"/>
      <c r="P260" s="8"/>
      <c r="R260" s="8"/>
    </row>
    <row r="261" spans="1:18" x14ac:dyDescent="0.25">
      <c r="A261" s="4"/>
      <c r="B261" s="4"/>
      <c r="D261" s="6"/>
      <c r="G261" s="7"/>
      <c r="H261" s="7"/>
      <c r="I261" s="7"/>
      <c r="K261" s="8"/>
      <c r="L261" s="7"/>
      <c r="M261" s="8"/>
      <c r="N261" s="8"/>
      <c r="O261" s="8"/>
      <c r="P261" s="8"/>
      <c r="R261" s="8"/>
    </row>
    <row r="262" spans="1:18" x14ac:dyDescent="0.25">
      <c r="A262" s="4"/>
      <c r="B262" s="4"/>
      <c r="D262" s="6"/>
      <c r="G262" s="7"/>
      <c r="H262" s="7"/>
      <c r="I262" s="7"/>
      <c r="K262" s="8"/>
      <c r="L262" s="7"/>
      <c r="M262" s="8"/>
      <c r="N262" s="8"/>
      <c r="O262" s="8"/>
      <c r="P262" s="8"/>
      <c r="R262" s="8"/>
    </row>
    <row r="263" spans="1:18" x14ac:dyDescent="0.25">
      <c r="A263" s="4"/>
      <c r="B263" s="4"/>
      <c r="D263" s="6"/>
      <c r="G263" s="7"/>
      <c r="H263" s="7"/>
      <c r="I263" s="7"/>
      <c r="K263" s="8"/>
      <c r="L263" s="7"/>
      <c r="M263" s="8"/>
      <c r="N263" s="8"/>
      <c r="O263" s="8"/>
      <c r="P263" s="8"/>
      <c r="R263" s="8"/>
    </row>
    <row r="264" spans="1:18" x14ac:dyDescent="0.25">
      <c r="A264" s="4"/>
      <c r="B264" s="4"/>
      <c r="D264" s="6"/>
      <c r="G264" s="7"/>
      <c r="H264" s="7"/>
      <c r="I264" s="7"/>
      <c r="K264" s="8"/>
      <c r="L264" s="7"/>
      <c r="M264" s="8"/>
      <c r="N264" s="8"/>
      <c r="O264" s="8"/>
      <c r="P264" s="8"/>
      <c r="R264" s="8"/>
    </row>
    <row r="265" spans="1:18" x14ac:dyDescent="0.25">
      <c r="A265" s="4"/>
      <c r="B265" s="4"/>
      <c r="D265" s="6"/>
      <c r="G265" s="7"/>
      <c r="H265" s="7"/>
      <c r="I265" s="7"/>
      <c r="K265" s="8"/>
      <c r="L265" s="7"/>
      <c r="M265" s="8"/>
      <c r="N265" s="8"/>
      <c r="O265" s="8"/>
      <c r="P265" s="8"/>
      <c r="R265" s="8"/>
    </row>
    <row r="266" spans="1:18" x14ac:dyDescent="0.25">
      <c r="A266" s="4"/>
      <c r="B266" s="4"/>
      <c r="D266" s="6"/>
      <c r="G266" s="7"/>
      <c r="H266" s="7"/>
      <c r="I266" s="7"/>
      <c r="K266" s="8"/>
      <c r="L266" s="7"/>
      <c r="M266" s="8"/>
      <c r="N266" s="8"/>
      <c r="O266" s="8"/>
      <c r="P266" s="8"/>
      <c r="R266" s="8"/>
    </row>
    <row r="267" spans="1:18" x14ac:dyDescent="0.25">
      <c r="A267" s="4"/>
      <c r="B267" s="4"/>
      <c r="D267" s="6"/>
      <c r="G267" s="7"/>
      <c r="H267" s="7"/>
      <c r="I267" s="7"/>
      <c r="K267" s="8"/>
      <c r="L267" s="7"/>
      <c r="M267" s="8"/>
      <c r="N267" s="8"/>
      <c r="O267" s="8"/>
      <c r="P267" s="8"/>
      <c r="R267" s="8"/>
    </row>
    <row r="268" spans="1:18" x14ac:dyDescent="0.25">
      <c r="A268" s="4"/>
      <c r="B268" s="4"/>
      <c r="D268" s="6"/>
      <c r="G268" s="7"/>
      <c r="H268" s="7"/>
      <c r="I268" s="7"/>
      <c r="K268" s="8"/>
      <c r="L268" s="7"/>
      <c r="M268" s="8"/>
      <c r="N268" s="8"/>
      <c r="O268" s="8"/>
      <c r="P268" s="8"/>
      <c r="R268" s="8"/>
    </row>
    <row r="269" spans="1:18" x14ac:dyDescent="0.25">
      <c r="A269" s="4"/>
      <c r="B269" s="4"/>
      <c r="D269" s="6"/>
      <c r="G269" s="7"/>
      <c r="H269" s="7"/>
      <c r="I269" s="7"/>
      <c r="K269" s="8"/>
      <c r="L269" s="7"/>
      <c r="M269" s="8"/>
      <c r="N269" s="8"/>
      <c r="O269" s="8"/>
      <c r="P269" s="8"/>
      <c r="R269" s="8"/>
    </row>
    <row r="270" spans="1:18" x14ac:dyDescent="0.25">
      <c r="A270" s="4"/>
      <c r="B270" s="4"/>
      <c r="D270" s="6"/>
      <c r="G270" s="7"/>
      <c r="H270" s="7"/>
      <c r="I270" s="7"/>
      <c r="K270" s="8"/>
      <c r="L270" s="7"/>
      <c r="M270" s="8"/>
      <c r="N270" s="8"/>
      <c r="O270" s="8"/>
      <c r="P270" s="8"/>
      <c r="R270" s="8"/>
    </row>
    <row r="271" spans="1:18" x14ac:dyDescent="0.25">
      <c r="A271" s="4"/>
      <c r="B271" s="4"/>
      <c r="D271" s="6"/>
      <c r="G271" s="7"/>
      <c r="H271" s="7"/>
      <c r="I271" s="7"/>
      <c r="K271" s="8"/>
      <c r="L271" s="7"/>
      <c r="M271" s="8"/>
      <c r="N271" s="8"/>
      <c r="O271" s="8"/>
      <c r="P271" s="8"/>
      <c r="R271" s="8"/>
    </row>
    <row r="272" spans="1:18" x14ac:dyDescent="0.25">
      <c r="A272" s="4"/>
      <c r="B272" s="4"/>
      <c r="D272" s="6"/>
      <c r="G272" s="7"/>
      <c r="H272" s="7"/>
      <c r="I272" s="7"/>
      <c r="K272" s="8"/>
      <c r="L272" s="7"/>
      <c r="M272" s="8"/>
      <c r="N272" s="8"/>
      <c r="O272" s="8"/>
      <c r="P272" s="8"/>
      <c r="R272" s="8"/>
    </row>
    <row r="273" spans="1:18" x14ac:dyDescent="0.25">
      <c r="A273" s="4"/>
      <c r="B273" s="4"/>
      <c r="D273" s="6"/>
      <c r="G273" s="7"/>
      <c r="H273" s="7"/>
      <c r="I273" s="7"/>
      <c r="K273" s="8"/>
      <c r="L273" s="7"/>
      <c r="M273" s="8"/>
      <c r="N273" s="8"/>
      <c r="O273" s="8"/>
      <c r="P273" s="8"/>
      <c r="R273" s="8"/>
    </row>
    <row r="274" spans="1:18" x14ac:dyDescent="0.25">
      <c r="A274" s="4"/>
      <c r="B274" s="4"/>
      <c r="D274" s="6"/>
      <c r="G274" s="7"/>
      <c r="H274" s="7"/>
      <c r="I274" s="7"/>
      <c r="K274" s="8"/>
      <c r="L274" s="7"/>
      <c r="M274" s="8"/>
      <c r="N274" s="8"/>
      <c r="O274" s="8"/>
      <c r="P274" s="8"/>
      <c r="R274" s="8"/>
    </row>
    <row r="275" spans="1:18" x14ac:dyDescent="0.25">
      <c r="A275" s="4"/>
      <c r="B275" s="4"/>
      <c r="C275" s="51"/>
      <c r="D275" s="6"/>
      <c r="G275" s="7"/>
      <c r="H275" s="7"/>
      <c r="I275" s="7"/>
      <c r="K275" s="52"/>
      <c r="L275" s="7"/>
      <c r="M275" s="8"/>
      <c r="N275" s="52"/>
      <c r="O275" s="52"/>
      <c r="P275" s="52"/>
      <c r="R275" s="52"/>
    </row>
    <row r="276" spans="1:18" x14ac:dyDescent="0.25">
      <c r="A276" s="4"/>
      <c r="B276" s="4"/>
      <c r="C276" s="51"/>
      <c r="D276" s="6"/>
      <c r="G276" s="7"/>
      <c r="H276" s="7"/>
      <c r="I276" s="7"/>
      <c r="K276" s="52"/>
      <c r="L276" s="7"/>
      <c r="M276" s="8"/>
      <c r="N276" s="52"/>
      <c r="O276" s="52"/>
      <c r="P276" s="52"/>
      <c r="R276" s="52"/>
    </row>
    <row r="277" spans="1:18" x14ac:dyDescent="0.25">
      <c r="A277" s="4"/>
      <c r="B277" s="4"/>
      <c r="C277" s="51"/>
      <c r="D277" s="6"/>
      <c r="G277" s="7"/>
      <c r="H277" s="7"/>
      <c r="I277" s="7"/>
      <c r="K277" s="52"/>
      <c r="L277" s="7"/>
      <c r="M277" s="8"/>
      <c r="N277" s="52"/>
      <c r="O277" s="52"/>
      <c r="P277" s="52"/>
      <c r="R277" s="52"/>
    </row>
    <row r="278" spans="1:18" x14ac:dyDescent="0.25">
      <c r="A278" s="4"/>
      <c r="B278" s="4"/>
      <c r="C278" s="51"/>
      <c r="D278" s="6"/>
      <c r="G278" s="7"/>
      <c r="H278" s="7"/>
      <c r="I278" s="7"/>
      <c r="K278" s="52"/>
      <c r="L278" s="7"/>
      <c r="M278" s="8"/>
      <c r="N278" s="52"/>
      <c r="O278" s="52"/>
      <c r="P278" s="52"/>
      <c r="R278" s="52"/>
    </row>
    <row r="279" spans="1:18" x14ac:dyDescent="0.25">
      <c r="A279" s="4"/>
      <c r="B279" s="4"/>
      <c r="C279" s="51"/>
      <c r="D279" s="6"/>
      <c r="G279" s="7"/>
      <c r="H279" s="7"/>
      <c r="I279" s="7"/>
      <c r="K279" s="52"/>
      <c r="L279" s="7"/>
      <c r="M279" s="8"/>
      <c r="N279" s="52"/>
      <c r="O279" s="52"/>
      <c r="P279" s="52"/>
      <c r="R279" s="52"/>
    </row>
    <row r="280" spans="1:18" x14ac:dyDescent="0.25">
      <c r="A280" s="4"/>
      <c r="B280" s="4"/>
      <c r="C280" s="51"/>
      <c r="D280" s="6"/>
      <c r="G280" s="7"/>
      <c r="H280" s="7"/>
      <c r="I280" s="7"/>
      <c r="K280" s="52"/>
      <c r="L280" s="7"/>
      <c r="M280" s="8"/>
      <c r="N280" s="52"/>
      <c r="O280" s="52"/>
      <c r="P280" s="52"/>
      <c r="R280" s="52"/>
    </row>
    <row r="281" spans="1:18" x14ac:dyDescent="0.25">
      <c r="A281" s="4"/>
      <c r="B281" s="4"/>
      <c r="C281" s="51"/>
      <c r="D281" s="6"/>
      <c r="G281" s="7"/>
      <c r="H281" s="7"/>
      <c r="I281" s="7"/>
      <c r="K281" s="52"/>
      <c r="L281" s="7"/>
      <c r="M281" s="8"/>
      <c r="N281" s="52"/>
      <c r="O281" s="52"/>
      <c r="P281" s="52"/>
      <c r="R281" s="52"/>
    </row>
    <row r="282" spans="1:18" x14ac:dyDescent="0.25">
      <c r="A282" s="4"/>
      <c r="B282" s="4"/>
      <c r="C282" s="51"/>
      <c r="D282" s="6"/>
      <c r="G282" s="7"/>
      <c r="H282" s="7"/>
      <c r="I282" s="7"/>
      <c r="K282" s="52"/>
      <c r="L282" s="7"/>
      <c r="M282" s="8"/>
      <c r="N282" s="52"/>
      <c r="O282" s="52"/>
      <c r="P282" s="52"/>
      <c r="R282" s="52"/>
    </row>
    <row r="283" spans="1:18" x14ac:dyDescent="0.25">
      <c r="A283" s="4"/>
      <c r="B283" s="4"/>
      <c r="C283" s="51"/>
      <c r="D283" s="6"/>
      <c r="G283" s="7"/>
      <c r="H283" s="7"/>
      <c r="I283" s="7"/>
      <c r="K283" s="52"/>
      <c r="L283" s="7"/>
      <c r="M283" s="8"/>
      <c r="N283" s="52"/>
      <c r="O283" s="52"/>
      <c r="P283" s="52"/>
      <c r="R283" s="52"/>
    </row>
    <row r="284" spans="1:18" x14ac:dyDescent="0.25">
      <c r="A284" s="4"/>
      <c r="B284" s="4"/>
      <c r="D284" s="6"/>
      <c r="G284" s="7"/>
      <c r="H284" s="7"/>
      <c r="I284" s="7"/>
      <c r="K284" s="52"/>
      <c r="L284" s="7"/>
      <c r="M284" s="8"/>
      <c r="N284" s="52"/>
      <c r="O284" s="52"/>
      <c r="P284" s="52"/>
      <c r="R284" s="52"/>
    </row>
    <row r="285" spans="1:18" x14ac:dyDescent="0.25">
      <c r="A285" s="4"/>
      <c r="B285" s="4"/>
      <c r="D285" s="6"/>
      <c r="G285" s="7"/>
      <c r="H285" s="7"/>
      <c r="I285" s="7"/>
      <c r="K285" s="52"/>
      <c r="L285" s="7"/>
      <c r="M285" s="8"/>
      <c r="N285" s="52"/>
      <c r="O285" s="52"/>
      <c r="P285" s="52"/>
      <c r="R285" s="52"/>
    </row>
    <row r="286" spans="1:18" x14ac:dyDescent="0.25">
      <c r="A286" s="4"/>
      <c r="B286" s="4"/>
      <c r="D286" s="6"/>
      <c r="G286" s="7"/>
      <c r="H286" s="7"/>
      <c r="I286" s="7"/>
      <c r="K286" s="52"/>
      <c r="L286" s="7"/>
      <c r="M286" s="8"/>
      <c r="N286" s="52"/>
      <c r="O286" s="52"/>
      <c r="P286" s="52"/>
      <c r="R286" s="52"/>
    </row>
    <row r="287" spans="1:18" x14ac:dyDescent="0.25">
      <c r="A287" s="4"/>
      <c r="B287" s="4"/>
      <c r="D287" s="6"/>
      <c r="G287" s="7"/>
      <c r="H287" s="7"/>
      <c r="I287" s="7"/>
      <c r="K287" s="52"/>
      <c r="L287" s="7"/>
      <c r="M287" s="8"/>
      <c r="N287" s="52"/>
      <c r="O287" s="52"/>
      <c r="P287" s="52"/>
      <c r="R287" s="52"/>
    </row>
    <row r="288" spans="1:18" x14ac:dyDescent="0.25">
      <c r="A288" s="4"/>
      <c r="B288" s="4"/>
      <c r="D288" s="6"/>
      <c r="G288" s="7"/>
      <c r="H288" s="7"/>
      <c r="I288" s="7"/>
      <c r="K288" s="52"/>
      <c r="L288" s="7"/>
      <c r="M288" s="8"/>
      <c r="N288" s="52"/>
      <c r="O288" s="52"/>
      <c r="P288" s="52"/>
      <c r="R288" s="52"/>
    </row>
    <row r="289" spans="1:18" x14ac:dyDescent="0.25">
      <c r="A289" s="4"/>
      <c r="B289" s="4"/>
      <c r="D289" s="6"/>
      <c r="G289" s="7"/>
      <c r="H289" s="7"/>
      <c r="I289" s="7"/>
      <c r="K289" s="52"/>
      <c r="L289" s="7"/>
      <c r="M289" s="8"/>
      <c r="N289" s="52"/>
      <c r="O289" s="52"/>
      <c r="P289" s="52"/>
      <c r="R289" s="52"/>
    </row>
    <row r="290" spans="1:18" x14ac:dyDescent="0.25">
      <c r="A290" s="4"/>
      <c r="B290" s="4"/>
      <c r="D290" s="6"/>
      <c r="G290" s="7"/>
      <c r="H290" s="7"/>
      <c r="I290" s="7"/>
      <c r="K290" s="52"/>
      <c r="L290" s="7"/>
      <c r="M290" s="8"/>
      <c r="N290" s="52"/>
      <c r="O290" s="52"/>
      <c r="P290" s="52"/>
      <c r="R290" s="52"/>
    </row>
    <row r="291" spans="1:18" x14ac:dyDescent="0.25">
      <c r="A291" s="4"/>
      <c r="B291" s="4"/>
      <c r="D291" s="6"/>
      <c r="G291" s="7"/>
      <c r="H291" s="7"/>
      <c r="I291" s="7"/>
      <c r="K291" s="52"/>
      <c r="L291" s="7"/>
      <c r="M291" s="8"/>
      <c r="N291" s="52"/>
      <c r="O291" s="52"/>
      <c r="P291" s="52"/>
      <c r="R291" s="52"/>
    </row>
    <row r="292" spans="1:18" x14ac:dyDescent="0.25">
      <c r="A292" s="4"/>
      <c r="B292" s="4"/>
      <c r="D292" s="6"/>
      <c r="G292" s="7"/>
      <c r="H292" s="7"/>
      <c r="I292" s="7"/>
      <c r="K292" s="52"/>
      <c r="L292" s="7"/>
      <c r="M292" s="8"/>
      <c r="N292" s="52"/>
      <c r="O292" s="52"/>
      <c r="P292" s="52"/>
      <c r="R292" s="52"/>
    </row>
    <row r="293" spans="1:18" x14ac:dyDescent="0.25">
      <c r="A293" s="4"/>
      <c r="B293" s="4"/>
      <c r="D293" s="6"/>
      <c r="G293" s="7"/>
      <c r="H293" s="7"/>
      <c r="I293" s="7"/>
      <c r="K293" s="52"/>
      <c r="L293" s="7"/>
      <c r="M293" s="8"/>
      <c r="N293" s="52"/>
      <c r="O293" s="52"/>
      <c r="P293" s="52"/>
      <c r="R293" s="52"/>
    </row>
    <row r="294" spans="1:18" x14ac:dyDescent="0.25">
      <c r="A294" s="4"/>
      <c r="B294" s="4"/>
      <c r="D294" s="6"/>
      <c r="G294" s="7"/>
      <c r="H294" s="7"/>
      <c r="I294" s="7"/>
      <c r="K294" s="52"/>
      <c r="L294" s="7"/>
      <c r="M294" s="8"/>
      <c r="N294" s="52"/>
      <c r="O294" s="52"/>
      <c r="P294" s="52"/>
      <c r="R294" s="52"/>
    </row>
    <row r="295" spans="1:18" x14ac:dyDescent="0.25">
      <c r="A295" s="4"/>
      <c r="B295" s="4"/>
      <c r="D295" s="6"/>
      <c r="G295" s="7"/>
      <c r="H295" s="7"/>
      <c r="I295" s="7"/>
      <c r="K295" s="52"/>
      <c r="L295" s="7"/>
      <c r="M295" s="8"/>
      <c r="N295" s="52"/>
      <c r="O295" s="52"/>
      <c r="P295" s="52"/>
      <c r="R295" s="52"/>
    </row>
    <row r="296" spans="1:18" x14ac:dyDescent="0.25">
      <c r="A296" s="4"/>
      <c r="B296" s="4"/>
      <c r="D296" s="6"/>
      <c r="G296" s="7"/>
      <c r="H296" s="7"/>
      <c r="I296" s="7"/>
      <c r="K296" s="52"/>
      <c r="L296" s="7"/>
      <c r="M296" s="8"/>
      <c r="N296" s="52"/>
      <c r="O296" s="52"/>
      <c r="P296" s="52"/>
      <c r="R296" s="52"/>
    </row>
    <row r="297" spans="1:18" x14ac:dyDescent="0.25">
      <c r="A297" s="4"/>
      <c r="B297" s="4"/>
      <c r="D297" s="6"/>
      <c r="G297" s="7"/>
      <c r="H297" s="7"/>
      <c r="I297" s="7"/>
      <c r="K297" s="52"/>
      <c r="L297" s="7"/>
      <c r="M297" s="8"/>
      <c r="N297" s="52"/>
      <c r="O297" s="52"/>
      <c r="P297" s="52"/>
      <c r="R297" s="52"/>
    </row>
    <row r="298" spans="1:18" x14ac:dyDescent="0.25">
      <c r="A298" s="4"/>
      <c r="B298" s="4"/>
      <c r="D298" s="6"/>
      <c r="G298" s="7"/>
      <c r="H298" s="7"/>
      <c r="I298" s="7"/>
      <c r="K298" s="52"/>
      <c r="L298" s="7"/>
      <c r="M298" s="8"/>
      <c r="N298" s="52"/>
      <c r="O298" s="52"/>
      <c r="P298" s="52"/>
      <c r="R298" s="52"/>
    </row>
    <row r="299" spans="1:18" x14ac:dyDescent="0.25">
      <c r="A299" s="4"/>
      <c r="B299" s="4"/>
      <c r="D299" s="6"/>
      <c r="G299" s="7"/>
      <c r="H299" s="7"/>
      <c r="I299" s="7"/>
      <c r="K299" s="52"/>
      <c r="L299" s="7"/>
      <c r="M299" s="8"/>
      <c r="N299" s="52"/>
      <c r="O299" s="52"/>
      <c r="P299" s="52"/>
      <c r="R299" s="52"/>
    </row>
    <row r="300" spans="1:18" x14ac:dyDescent="0.25">
      <c r="A300" s="4"/>
      <c r="B300" s="4"/>
      <c r="D300" s="6"/>
      <c r="G300" s="7"/>
      <c r="H300" s="7"/>
      <c r="I300" s="7"/>
      <c r="K300" s="52"/>
      <c r="L300" s="7"/>
      <c r="M300" s="8"/>
      <c r="N300" s="52"/>
      <c r="O300" s="52"/>
      <c r="P300" s="52"/>
      <c r="R300" s="52"/>
    </row>
    <row r="301" spans="1:18" x14ac:dyDescent="0.25">
      <c r="A301" s="4"/>
      <c r="B301" s="4"/>
      <c r="D301" s="6"/>
      <c r="G301" s="7"/>
      <c r="H301" s="7"/>
      <c r="I301" s="7"/>
      <c r="K301" s="52"/>
      <c r="L301" s="7"/>
      <c r="M301" s="8"/>
      <c r="N301" s="52"/>
      <c r="O301" s="52"/>
      <c r="P301" s="52"/>
      <c r="R301" s="52"/>
    </row>
    <row r="302" spans="1:18" x14ac:dyDescent="0.25">
      <c r="A302" s="4"/>
      <c r="B302" s="4"/>
      <c r="D302" s="6"/>
      <c r="G302" s="53"/>
      <c r="H302" s="53"/>
      <c r="I302" s="53"/>
      <c r="K302" s="52"/>
      <c r="L302" s="7"/>
      <c r="M302" s="8"/>
      <c r="N302" s="52"/>
      <c r="O302" s="52"/>
      <c r="P302" s="52"/>
      <c r="R302" s="52"/>
    </row>
    <row r="303" spans="1:18" x14ac:dyDescent="0.25">
      <c r="A303" s="4"/>
      <c r="B303" s="4"/>
      <c r="D303" s="6"/>
      <c r="G303" s="53"/>
      <c r="H303" s="53"/>
      <c r="I303" s="53"/>
      <c r="K303" s="52"/>
      <c r="L303" s="7"/>
      <c r="M303" s="8"/>
      <c r="N303" s="52"/>
      <c r="O303" s="52"/>
      <c r="P303" s="52"/>
      <c r="R303" s="52"/>
    </row>
    <row r="304" spans="1:18" x14ac:dyDescent="0.25">
      <c r="A304" s="4"/>
      <c r="B304" s="4"/>
      <c r="D304" s="6"/>
      <c r="G304" s="53"/>
      <c r="H304" s="53"/>
      <c r="I304" s="53"/>
      <c r="K304" s="52"/>
      <c r="L304" s="7"/>
      <c r="M304" s="8"/>
      <c r="N304" s="52"/>
      <c r="O304" s="52"/>
      <c r="P304" s="52"/>
      <c r="R304" s="52"/>
    </row>
    <row r="305" spans="1:18" x14ac:dyDescent="0.25">
      <c r="A305" s="4"/>
      <c r="B305" s="4"/>
      <c r="D305" s="6"/>
      <c r="G305" s="53"/>
      <c r="H305" s="53"/>
      <c r="I305" s="53"/>
      <c r="K305" s="52"/>
      <c r="L305" s="7"/>
      <c r="M305" s="8"/>
      <c r="N305" s="52"/>
      <c r="O305" s="52"/>
      <c r="P305" s="52"/>
      <c r="R305" s="52"/>
    </row>
    <row r="306" spans="1:18" x14ac:dyDescent="0.25">
      <c r="A306" s="4"/>
      <c r="B306" s="4"/>
      <c r="D306" s="6"/>
      <c r="G306" s="53"/>
      <c r="H306" s="53"/>
      <c r="I306" s="53"/>
      <c r="K306" s="52"/>
      <c r="L306" s="7"/>
      <c r="M306" s="8"/>
      <c r="N306" s="52"/>
      <c r="O306" s="52"/>
      <c r="P306" s="52"/>
      <c r="R306" s="52"/>
    </row>
    <row r="307" spans="1:18" x14ac:dyDescent="0.25">
      <c r="A307" s="4"/>
      <c r="B307" s="4"/>
      <c r="D307" s="6"/>
      <c r="G307" s="7"/>
      <c r="H307" s="7"/>
      <c r="I307" s="7"/>
      <c r="K307" s="52"/>
      <c r="L307" s="7"/>
      <c r="M307" s="8"/>
      <c r="N307" s="52"/>
      <c r="O307" s="52"/>
      <c r="P307" s="52"/>
      <c r="R307" s="52"/>
    </row>
    <row r="308" spans="1:18" x14ac:dyDescent="0.25">
      <c r="A308" s="4"/>
      <c r="B308" s="4"/>
      <c r="D308" s="6"/>
      <c r="G308" s="7"/>
      <c r="H308" s="7"/>
      <c r="I308" s="7"/>
      <c r="K308" s="52"/>
      <c r="L308" s="7"/>
      <c r="M308" s="8"/>
      <c r="N308" s="52"/>
      <c r="O308" s="52"/>
      <c r="P308" s="52"/>
      <c r="R308" s="52"/>
    </row>
    <row r="309" spans="1:18" x14ac:dyDescent="0.25">
      <c r="A309" s="4"/>
      <c r="B309" s="4"/>
      <c r="D309" s="6"/>
      <c r="G309" s="7"/>
      <c r="H309" s="7"/>
      <c r="I309" s="7"/>
      <c r="K309" s="52"/>
      <c r="L309" s="7"/>
      <c r="M309" s="8"/>
      <c r="N309" s="52"/>
      <c r="O309" s="52"/>
      <c r="P309" s="52"/>
      <c r="R309" s="52"/>
    </row>
    <row r="310" spans="1:18" x14ac:dyDescent="0.25">
      <c r="A310" s="4"/>
      <c r="B310" s="4"/>
      <c r="D310" s="6"/>
      <c r="G310" s="7"/>
      <c r="H310" s="7"/>
      <c r="I310" s="7"/>
      <c r="K310" s="52"/>
      <c r="L310" s="7"/>
      <c r="M310" s="8"/>
      <c r="N310" s="52"/>
      <c r="O310" s="52"/>
      <c r="P310" s="52"/>
      <c r="R310" s="52"/>
    </row>
    <row r="311" spans="1:18" x14ac:dyDescent="0.25">
      <c r="A311" s="4"/>
      <c r="B311" s="4"/>
      <c r="D311" s="6"/>
      <c r="G311" s="7"/>
      <c r="H311" s="7"/>
      <c r="I311" s="7"/>
      <c r="K311" s="52"/>
      <c r="L311" s="7"/>
      <c r="M311" s="8"/>
      <c r="N311" s="52"/>
      <c r="O311" s="52"/>
      <c r="P311" s="52"/>
      <c r="R311" s="52"/>
    </row>
    <row r="312" spans="1:18" x14ac:dyDescent="0.25">
      <c r="A312" s="4"/>
      <c r="B312" s="4"/>
      <c r="D312" s="6"/>
      <c r="G312" s="7"/>
      <c r="H312" s="7"/>
      <c r="I312" s="7"/>
      <c r="K312" s="52"/>
      <c r="L312" s="7"/>
      <c r="M312" s="8"/>
      <c r="N312" s="52"/>
      <c r="O312" s="52"/>
      <c r="P312" s="52"/>
      <c r="R312" s="52"/>
    </row>
    <row r="313" spans="1:18" x14ac:dyDescent="0.25">
      <c r="A313" s="4"/>
      <c r="B313" s="4"/>
      <c r="D313" s="6"/>
      <c r="G313" s="7"/>
      <c r="H313" s="7"/>
      <c r="I313" s="7"/>
      <c r="K313" s="52"/>
      <c r="L313" s="7"/>
      <c r="M313" s="8"/>
      <c r="N313" s="52"/>
      <c r="O313" s="52"/>
      <c r="P313" s="52"/>
      <c r="R313" s="52"/>
    </row>
    <row r="314" spans="1:18" x14ac:dyDescent="0.25">
      <c r="A314" s="4"/>
      <c r="B314" s="4"/>
      <c r="D314" s="6"/>
      <c r="G314" s="7"/>
      <c r="H314" s="7"/>
      <c r="I314" s="7"/>
      <c r="K314" s="52"/>
      <c r="L314" s="7"/>
      <c r="M314" s="8"/>
      <c r="N314" s="52"/>
      <c r="O314" s="52"/>
      <c r="P314" s="52"/>
      <c r="R314" s="52"/>
    </row>
    <row r="315" spans="1:18" x14ac:dyDescent="0.25">
      <c r="A315" s="4"/>
      <c r="B315" s="4"/>
      <c r="D315" s="6"/>
      <c r="G315" s="7"/>
      <c r="H315" s="7"/>
      <c r="I315" s="7"/>
      <c r="K315" s="52"/>
      <c r="L315" s="7"/>
      <c r="M315" s="8"/>
      <c r="N315" s="52"/>
      <c r="O315" s="52"/>
      <c r="P315" s="52"/>
      <c r="R315" s="52"/>
    </row>
    <row r="316" spans="1:18" x14ac:dyDescent="0.25">
      <c r="A316" s="4"/>
      <c r="B316" s="4"/>
      <c r="D316" s="6"/>
      <c r="G316" s="7"/>
      <c r="H316" s="7"/>
      <c r="I316" s="7"/>
      <c r="K316" s="52"/>
      <c r="L316" s="7"/>
      <c r="M316" s="8"/>
      <c r="N316" s="52"/>
      <c r="O316" s="52"/>
      <c r="P316" s="52"/>
      <c r="R316" s="52"/>
    </row>
    <row r="317" spans="1:18" x14ac:dyDescent="0.25">
      <c r="A317" s="4"/>
      <c r="B317" s="4"/>
      <c r="D317" s="6"/>
      <c r="G317" s="7"/>
      <c r="H317" s="7"/>
      <c r="I317" s="7"/>
      <c r="K317" s="52"/>
      <c r="L317" s="7"/>
      <c r="M317" s="8"/>
      <c r="N317" s="52"/>
      <c r="O317" s="52"/>
      <c r="P317" s="52"/>
      <c r="R317" s="52"/>
    </row>
    <row r="318" spans="1:18" x14ac:dyDescent="0.25">
      <c r="A318" s="4"/>
      <c r="B318" s="4"/>
      <c r="D318" s="6"/>
      <c r="G318" s="7"/>
      <c r="H318" s="7"/>
      <c r="I318" s="7"/>
      <c r="K318" s="52"/>
      <c r="L318" s="7"/>
      <c r="M318" s="8"/>
      <c r="N318" s="52"/>
      <c r="O318" s="52"/>
      <c r="P318" s="52"/>
      <c r="R318" s="52"/>
    </row>
    <row r="319" spans="1:18" x14ac:dyDescent="0.25">
      <c r="A319" s="4"/>
      <c r="B319" s="4"/>
      <c r="D319" s="6"/>
      <c r="G319" s="7"/>
      <c r="H319" s="7"/>
      <c r="I319" s="7"/>
      <c r="K319" s="52"/>
      <c r="L319" s="7"/>
      <c r="M319" s="8"/>
      <c r="N319" s="52"/>
      <c r="O319" s="52"/>
      <c r="P319" s="52"/>
      <c r="R319" s="52"/>
    </row>
    <row r="320" spans="1:18" x14ac:dyDescent="0.25">
      <c r="A320" s="4"/>
      <c r="B320" s="4"/>
      <c r="D320" s="6"/>
      <c r="G320" s="7"/>
      <c r="H320" s="7"/>
      <c r="I320" s="7"/>
      <c r="K320" s="52"/>
      <c r="L320" s="7"/>
      <c r="M320" s="8"/>
      <c r="N320" s="52"/>
      <c r="O320" s="52"/>
      <c r="P320" s="52"/>
      <c r="R320" s="52"/>
    </row>
    <row r="321" spans="1:18" x14ac:dyDescent="0.25">
      <c r="A321" s="4"/>
      <c r="B321" s="4"/>
      <c r="D321" s="6"/>
      <c r="G321" s="7"/>
      <c r="H321" s="7"/>
      <c r="I321" s="7"/>
      <c r="K321" s="52"/>
      <c r="L321" s="7"/>
      <c r="M321" s="8"/>
      <c r="N321" s="52"/>
      <c r="O321" s="52"/>
      <c r="P321" s="52"/>
      <c r="R321" s="52"/>
    </row>
    <row r="322" spans="1:18" x14ac:dyDescent="0.25">
      <c r="A322" s="4"/>
      <c r="B322" s="4"/>
      <c r="D322" s="6"/>
      <c r="E322" s="48"/>
      <c r="F322" s="48"/>
      <c r="G322" s="53"/>
      <c r="H322" s="53"/>
      <c r="I322" s="53"/>
      <c r="J322" s="54"/>
      <c r="K322" s="52"/>
      <c r="L322" s="7"/>
      <c r="M322" s="8"/>
      <c r="N322" s="52"/>
      <c r="O322" s="52"/>
      <c r="P322" s="52"/>
      <c r="R322" s="52"/>
    </row>
    <row r="323" spans="1:18" s="56" customFormat="1" x14ac:dyDescent="0.25">
      <c r="A323" s="4"/>
      <c r="B323" s="4"/>
      <c r="C323" s="7"/>
      <c r="D323" s="55"/>
      <c r="E323" s="48"/>
      <c r="F323" s="48"/>
      <c r="G323" s="53"/>
      <c r="H323" s="53"/>
      <c r="I323" s="53"/>
      <c r="J323" s="54"/>
      <c r="K323" s="7"/>
      <c r="L323" s="53"/>
      <c r="M323" s="8"/>
      <c r="N323" s="7"/>
      <c r="O323" s="7"/>
      <c r="P323" s="7"/>
      <c r="Q323" s="8"/>
      <c r="R323" s="7"/>
    </row>
    <row r="324" spans="1:18" s="56" customFormat="1" x14ac:dyDescent="0.25">
      <c r="A324" s="4"/>
      <c r="B324" s="4"/>
      <c r="C324" s="7"/>
      <c r="D324" s="55"/>
      <c r="E324" s="48"/>
      <c r="F324" s="48"/>
      <c r="G324" s="53"/>
      <c r="H324" s="53"/>
      <c r="I324" s="53"/>
      <c r="J324" s="54"/>
      <c r="K324" s="7"/>
      <c r="L324" s="53"/>
      <c r="M324" s="8"/>
      <c r="N324" s="7"/>
      <c r="O324" s="7"/>
      <c r="P324" s="7"/>
      <c r="Q324" s="8"/>
      <c r="R324" s="7"/>
    </row>
    <row r="325" spans="1:18" s="56" customFormat="1" x14ac:dyDescent="0.25">
      <c r="A325" s="4"/>
      <c r="B325" s="4"/>
      <c r="C325" s="7"/>
      <c r="D325" s="55"/>
      <c r="E325" s="48"/>
      <c r="F325" s="48"/>
      <c r="G325" s="53"/>
      <c r="H325" s="53"/>
      <c r="I325" s="53"/>
      <c r="J325" s="54"/>
      <c r="K325" s="7"/>
      <c r="L325" s="53"/>
      <c r="M325" s="8"/>
      <c r="N325" s="7"/>
      <c r="O325" s="7"/>
      <c r="P325" s="7"/>
      <c r="Q325" s="8"/>
      <c r="R325" s="7"/>
    </row>
    <row r="326" spans="1:18" s="56" customFormat="1" x14ac:dyDescent="0.25">
      <c r="A326" s="4"/>
      <c r="B326" s="4"/>
      <c r="C326" s="7"/>
      <c r="D326" s="55"/>
      <c r="E326" s="48"/>
      <c r="F326" s="48"/>
      <c r="G326" s="53"/>
      <c r="H326" s="53"/>
      <c r="I326" s="53"/>
      <c r="J326" s="54"/>
      <c r="K326" s="7"/>
      <c r="L326" s="53"/>
      <c r="M326" s="8"/>
      <c r="N326" s="7"/>
      <c r="O326" s="7"/>
      <c r="P326" s="7"/>
      <c r="Q326" s="8"/>
      <c r="R326" s="7"/>
    </row>
    <row r="327" spans="1:18" s="56" customFormat="1" x14ac:dyDescent="0.25">
      <c r="A327" s="4"/>
      <c r="B327" s="4"/>
      <c r="C327" s="7"/>
      <c r="D327" s="55"/>
      <c r="E327" s="48"/>
      <c r="F327" s="48"/>
      <c r="G327" s="53"/>
      <c r="H327" s="53"/>
      <c r="I327" s="53"/>
      <c r="J327" s="54"/>
      <c r="K327" s="7"/>
      <c r="L327" s="53"/>
      <c r="M327" s="8"/>
      <c r="N327" s="7"/>
      <c r="O327" s="7"/>
      <c r="P327" s="7"/>
      <c r="Q327" s="8"/>
      <c r="R327" s="7"/>
    </row>
    <row r="328" spans="1:18" s="56" customFormat="1" x14ac:dyDescent="0.25">
      <c r="A328" s="4"/>
      <c r="B328" s="4"/>
      <c r="C328" s="7"/>
      <c r="D328" s="55"/>
      <c r="E328" s="48"/>
      <c r="F328" s="48"/>
      <c r="G328" s="53"/>
      <c r="H328" s="53"/>
      <c r="I328" s="53"/>
      <c r="J328" s="54"/>
      <c r="K328" s="7"/>
      <c r="L328" s="53"/>
      <c r="M328" s="8"/>
      <c r="N328" s="7"/>
      <c r="O328" s="7"/>
      <c r="P328" s="7"/>
      <c r="Q328" s="8"/>
      <c r="R328" s="7"/>
    </row>
    <row r="329" spans="1:18" s="56" customFormat="1" x14ac:dyDescent="0.25">
      <c r="A329" s="4"/>
      <c r="B329" s="4"/>
      <c r="C329" s="7"/>
      <c r="D329" s="55"/>
      <c r="E329" s="48"/>
      <c r="F329" s="48"/>
      <c r="G329" s="53"/>
      <c r="H329" s="53"/>
      <c r="I329" s="53"/>
      <c r="J329" s="54"/>
      <c r="K329" s="7"/>
      <c r="L329" s="53"/>
      <c r="M329" s="8"/>
      <c r="N329" s="7"/>
      <c r="O329" s="7"/>
      <c r="P329" s="7"/>
      <c r="Q329" s="8"/>
      <c r="R329" s="7"/>
    </row>
    <row r="330" spans="1:18" s="56" customFormat="1" ht="47.25" customHeight="1" x14ac:dyDescent="0.25">
      <c r="A330" s="4"/>
      <c r="B330" s="4"/>
      <c r="C330" s="7"/>
      <c r="D330" s="55"/>
      <c r="E330" s="48"/>
      <c r="F330" s="48"/>
      <c r="G330" s="53"/>
      <c r="H330" s="53"/>
      <c r="I330" s="53"/>
      <c r="J330" s="54"/>
      <c r="K330" s="7"/>
      <c r="L330" s="53"/>
      <c r="M330" s="8"/>
      <c r="N330" s="7"/>
      <c r="O330" s="7"/>
      <c r="P330" s="7"/>
      <c r="Q330" s="8"/>
      <c r="R330" s="7"/>
    </row>
    <row r="331" spans="1:18" s="56" customFormat="1" ht="51" customHeight="1" x14ac:dyDescent="0.25">
      <c r="A331" s="4"/>
      <c r="B331" s="4"/>
      <c r="C331" s="7"/>
      <c r="D331" s="55"/>
      <c r="E331" s="48"/>
      <c r="F331" s="48"/>
      <c r="G331" s="7"/>
      <c r="H331" s="7"/>
      <c r="I331" s="7"/>
      <c r="J331" s="54"/>
      <c r="K331" s="7"/>
      <c r="L331" s="53"/>
      <c r="M331" s="8"/>
      <c r="N331" s="7"/>
      <c r="O331" s="7"/>
      <c r="P331" s="7"/>
      <c r="Q331" s="8"/>
      <c r="R331" s="7"/>
    </row>
    <row r="332" spans="1:18" s="56" customFormat="1" x14ac:dyDescent="0.25">
      <c r="A332" s="4"/>
      <c r="B332" s="4"/>
      <c r="C332" s="7"/>
      <c r="D332" s="55"/>
      <c r="E332" s="48"/>
      <c r="F332" s="48"/>
      <c r="G332" s="7"/>
      <c r="H332" s="7"/>
      <c r="I332" s="7"/>
      <c r="J332" s="54"/>
      <c r="K332" s="7"/>
      <c r="L332" s="53"/>
      <c r="M332" s="8"/>
      <c r="N332" s="7"/>
      <c r="O332" s="7"/>
      <c r="P332" s="7"/>
      <c r="Q332" s="7"/>
      <c r="R332" s="7"/>
    </row>
    <row r="333" spans="1:18" s="56" customFormat="1" x14ac:dyDescent="0.25">
      <c r="A333" s="4"/>
      <c r="B333" s="4"/>
      <c r="C333" s="7"/>
      <c r="D333" s="55"/>
      <c r="E333" s="5"/>
      <c r="F333" s="5"/>
      <c r="G333" s="7"/>
      <c r="H333" s="7"/>
      <c r="I333" s="7"/>
      <c r="J333" s="44"/>
      <c r="K333" s="7"/>
      <c r="L333" s="53"/>
      <c r="M333" s="8"/>
      <c r="N333" s="7"/>
      <c r="O333" s="7"/>
      <c r="P333" s="7"/>
      <c r="Q333" s="7"/>
      <c r="R333" s="7"/>
    </row>
    <row r="334" spans="1:18" x14ac:dyDescent="0.25">
      <c r="A334" s="4"/>
      <c r="B334" s="4"/>
      <c r="D334" s="6"/>
      <c r="G334" s="7"/>
      <c r="H334" s="7"/>
      <c r="I334" s="7"/>
      <c r="K334" s="8"/>
      <c r="L334" s="53"/>
      <c r="M334" s="8"/>
      <c r="N334" s="8"/>
      <c r="O334" s="8"/>
      <c r="P334" s="8"/>
      <c r="R334" s="8"/>
    </row>
    <row r="335" spans="1:18" x14ac:dyDescent="0.25">
      <c r="A335" s="4"/>
      <c r="B335" s="4"/>
      <c r="D335" s="6"/>
      <c r="G335" s="7"/>
      <c r="H335" s="7"/>
      <c r="I335" s="7"/>
      <c r="K335" s="8"/>
      <c r="L335" s="53"/>
      <c r="M335" s="8"/>
      <c r="N335" s="8"/>
      <c r="O335" s="8"/>
      <c r="P335" s="8"/>
      <c r="R335" s="8"/>
    </row>
    <row r="336" spans="1:18" x14ac:dyDescent="0.25">
      <c r="A336" s="4"/>
      <c r="B336" s="4"/>
      <c r="D336" s="6"/>
      <c r="G336" s="7"/>
      <c r="H336" s="7"/>
      <c r="I336" s="7"/>
      <c r="K336" s="8"/>
      <c r="L336" s="53"/>
      <c r="M336" s="8"/>
      <c r="N336" s="8"/>
      <c r="O336" s="8"/>
      <c r="P336" s="8"/>
      <c r="R336" s="8"/>
    </row>
    <row r="337" spans="1:18" x14ac:dyDescent="0.25">
      <c r="A337" s="4"/>
      <c r="B337" s="4"/>
      <c r="D337" s="6"/>
      <c r="G337" s="7"/>
      <c r="H337" s="7"/>
      <c r="I337" s="7"/>
      <c r="K337" s="8"/>
      <c r="L337" s="53"/>
      <c r="M337" s="8"/>
      <c r="N337" s="8"/>
      <c r="O337" s="8"/>
      <c r="P337" s="8"/>
      <c r="R337" s="8"/>
    </row>
    <row r="338" spans="1:18" x14ac:dyDescent="0.25">
      <c r="A338" s="4"/>
      <c r="B338" s="4"/>
      <c r="D338" s="6"/>
      <c r="G338" s="7"/>
      <c r="H338" s="7"/>
      <c r="I338" s="7"/>
      <c r="K338" s="8"/>
      <c r="L338" s="53"/>
      <c r="M338" s="8"/>
      <c r="N338" s="8"/>
      <c r="O338" s="8"/>
      <c r="P338" s="8"/>
      <c r="R338" s="8"/>
    </row>
    <row r="339" spans="1:18" x14ac:dyDescent="0.25">
      <c r="A339" s="4"/>
      <c r="B339" s="4"/>
      <c r="D339" s="6"/>
      <c r="G339" s="7"/>
      <c r="H339" s="7"/>
      <c r="I339" s="7"/>
      <c r="K339" s="8"/>
      <c r="L339" s="53"/>
      <c r="M339" s="8"/>
      <c r="N339" s="8"/>
      <c r="O339" s="8"/>
      <c r="P339" s="8"/>
      <c r="R339" s="8"/>
    </row>
    <row r="340" spans="1:18" x14ac:dyDescent="0.25">
      <c r="A340" s="4"/>
      <c r="B340" s="4"/>
      <c r="D340" s="6"/>
      <c r="G340" s="7"/>
      <c r="H340" s="7"/>
      <c r="I340" s="7"/>
      <c r="K340" s="8"/>
      <c r="L340" s="53"/>
      <c r="M340" s="8"/>
      <c r="N340" s="8"/>
      <c r="O340" s="8"/>
      <c r="P340" s="8"/>
      <c r="R340" s="8"/>
    </row>
    <row r="341" spans="1:18" x14ac:dyDescent="0.25">
      <c r="A341" s="4"/>
      <c r="B341" s="4"/>
      <c r="D341" s="6"/>
      <c r="G341" s="7"/>
      <c r="H341" s="7"/>
      <c r="I341" s="7"/>
      <c r="K341" s="8"/>
      <c r="L341" s="53"/>
      <c r="M341" s="8"/>
      <c r="N341" s="8"/>
      <c r="O341" s="8"/>
      <c r="P341" s="8"/>
      <c r="R341" s="8"/>
    </row>
    <row r="342" spans="1:18" x14ac:dyDescent="0.25">
      <c r="A342" s="4"/>
      <c r="B342" s="4"/>
      <c r="D342" s="6"/>
      <c r="G342" s="7"/>
      <c r="H342" s="7"/>
      <c r="I342" s="7"/>
      <c r="K342" s="8"/>
      <c r="L342" s="53"/>
      <c r="M342" s="8"/>
      <c r="N342" s="8"/>
      <c r="O342" s="8"/>
      <c r="P342" s="8"/>
      <c r="R342" s="8"/>
    </row>
    <row r="343" spans="1:18" ht="36.75" customHeight="1" x14ac:dyDescent="0.25">
      <c r="A343" s="4"/>
      <c r="B343" s="4"/>
      <c r="D343" s="6"/>
      <c r="G343" s="7"/>
      <c r="H343" s="7"/>
      <c r="I343" s="7"/>
      <c r="K343" s="8"/>
      <c r="L343" s="53"/>
      <c r="M343" s="8"/>
      <c r="N343" s="8"/>
      <c r="O343" s="8"/>
      <c r="P343" s="8"/>
      <c r="R343" s="8"/>
    </row>
    <row r="344" spans="1:18" x14ac:dyDescent="0.25">
      <c r="A344" s="4"/>
      <c r="B344" s="4"/>
      <c r="D344" s="6"/>
      <c r="G344" s="7"/>
      <c r="H344" s="7"/>
      <c r="I344" s="7"/>
      <c r="K344" s="8"/>
      <c r="L344" s="53"/>
      <c r="M344" s="8"/>
      <c r="N344" s="8"/>
      <c r="O344" s="8"/>
      <c r="P344" s="8"/>
      <c r="R344" s="8"/>
    </row>
    <row r="345" spans="1:18" x14ac:dyDescent="0.25">
      <c r="A345" s="4"/>
      <c r="B345" s="4"/>
      <c r="D345" s="6"/>
      <c r="G345" s="7"/>
      <c r="H345" s="7"/>
      <c r="I345" s="7"/>
      <c r="K345" s="8"/>
      <c r="L345" s="53"/>
      <c r="M345" s="8"/>
      <c r="N345" s="8"/>
      <c r="O345" s="8"/>
      <c r="P345" s="8"/>
      <c r="R345" s="8"/>
    </row>
    <row r="346" spans="1:18" x14ac:dyDescent="0.25">
      <c r="A346" s="4"/>
      <c r="B346" s="4"/>
      <c r="D346" s="6"/>
      <c r="G346" s="7"/>
      <c r="H346" s="7"/>
      <c r="I346" s="7"/>
      <c r="K346" s="8"/>
      <c r="L346" s="53"/>
      <c r="M346" s="8"/>
      <c r="N346" s="8"/>
      <c r="O346" s="8"/>
      <c r="P346" s="8"/>
      <c r="R346" s="8"/>
    </row>
    <row r="347" spans="1:18" x14ac:dyDescent="0.25">
      <c r="A347" s="4"/>
      <c r="B347" s="4"/>
      <c r="D347" s="6"/>
      <c r="G347" s="7"/>
      <c r="H347" s="7"/>
      <c r="I347" s="7"/>
      <c r="J347" s="50"/>
      <c r="K347" s="8"/>
      <c r="L347" s="53"/>
      <c r="M347" s="8"/>
      <c r="N347" s="8"/>
      <c r="O347" s="8"/>
      <c r="P347" s="8"/>
      <c r="R347" s="8"/>
    </row>
    <row r="348" spans="1:18" x14ac:dyDescent="0.25">
      <c r="A348" s="4"/>
      <c r="B348" s="4"/>
      <c r="D348" s="6"/>
      <c r="G348" s="7"/>
      <c r="H348" s="7"/>
      <c r="I348" s="7"/>
      <c r="K348" s="8"/>
      <c r="L348" s="53"/>
      <c r="M348" s="8"/>
      <c r="N348" s="8"/>
      <c r="O348" s="8"/>
      <c r="P348" s="8"/>
      <c r="R348" s="8"/>
    </row>
    <row r="349" spans="1:18" x14ac:dyDescent="0.25">
      <c r="A349" s="4"/>
      <c r="B349" s="4"/>
      <c r="D349" s="6"/>
      <c r="G349" s="7"/>
      <c r="H349" s="7"/>
      <c r="I349" s="7"/>
      <c r="K349" s="8"/>
      <c r="L349" s="53"/>
      <c r="M349" s="8"/>
      <c r="N349" s="8"/>
      <c r="O349" s="8"/>
      <c r="P349" s="8"/>
      <c r="R349" s="8"/>
    </row>
    <row r="350" spans="1:18" x14ac:dyDescent="0.25">
      <c r="A350" s="4"/>
      <c r="B350" s="4"/>
      <c r="D350" s="6"/>
      <c r="G350" s="7"/>
      <c r="H350" s="7"/>
      <c r="I350" s="7"/>
      <c r="K350" s="8"/>
      <c r="L350" s="53"/>
      <c r="M350" s="8"/>
      <c r="N350" s="8"/>
      <c r="O350" s="8"/>
      <c r="P350" s="8"/>
      <c r="R350" s="8"/>
    </row>
    <row r="351" spans="1:18" x14ac:dyDescent="0.25">
      <c r="A351" s="4"/>
      <c r="B351" s="4"/>
      <c r="D351" s="6"/>
      <c r="G351" s="7"/>
      <c r="H351" s="7"/>
      <c r="I351" s="7"/>
      <c r="K351" s="8"/>
      <c r="L351" s="53"/>
      <c r="M351" s="8"/>
      <c r="N351" s="8"/>
      <c r="O351" s="8"/>
      <c r="P351" s="8"/>
      <c r="R351" s="8"/>
    </row>
    <row r="352" spans="1:18" x14ac:dyDescent="0.25">
      <c r="A352" s="4"/>
      <c r="B352" s="4"/>
      <c r="D352" s="6"/>
      <c r="G352" s="7"/>
      <c r="H352" s="7"/>
      <c r="I352" s="7"/>
      <c r="K352" s="8"/>
      <c r="L352" s="53"/>
      <c r="M352" s="8"/>
      <c r="N352" s="8"/>
      <c r="O352" s="8"/>
      <c r="P352" s="8"/>
      <c r="R352" s="8"/>
    </row>
    <row r="353" spans="1:18" x14ac:dyDescent="0.25">
      <c r="A353" s="4"/>
      <c r="B353" s="4"/>
      <c r="D353" s="6"/>
      <c r="G353" s="7"/>
      <c r="H353" s="7"/>
      <c r="I353" s="7"/>
      <c r="K353" s="8"/>
      <c r="L353" s="53"/>
      <c r="M353" s="8"/>
      <c r="N353" s="8"/>
      <c r="O353" s="8"/>
      <c r="P353" s="8"/>
      <c r="R353" s="8"/>
    </row>
    <row r="354" spans="1:18" x14ac:dyDescent="0.25">
      <c r="A354" s="4"/>
      <c r="B354" s="4"/>
      <c r="D354" s="6"/>
      <c r="G354" s="7"/>
      <c r="H354" s="7"/>
      <c r="I354" s="7"/>
      <c r="K354" s="8"/>
      <c r="L354" s="53"/>
      <c r="M354" s="8"/>
      <c r="N354" s="8"/>
      <c r="O354" s="8"/>
      <c r="P354" s="8"/>
      <c r="R354" s="8"/>
    </row>
    <row r="355" spans="1:18" x14ac:dyDescent="0.25">
      <c r="A355" s="4"/>
      <c r="B355" s="4"/>
      <c r="D355" s="6"/>
      <c r="G355" s="7"/>
      <c r="H355" s="7"/>
      <c r="I355" s="7"/>
      <c r="K355" s="8"/>
      <c r="L355" s="53"/>
      <c r="M355" s="8"/>
      <c r="N355" s="8"/>
      <c r="O355" s="8"/>
      <c r="P355" s="8"/>
      <c r="R355" s="8"/>
    </row>
    <row r="356" spans="1:18" x14ac:dyDescent="0.25">
      <c r="A356" s="4"/>
      <c r="B356" s="4"/>
      <c r="D356" s="6"/>
      <c r="G356" s="7"/>
      <c r="H356" s="7"/>
      <c r="I356" s="7"/>
      <c r="K356" s="8"/>
      <c r="L356" s="53"/>
      <c r="M356" s="8"/>
      <c r="N356" s="8"/>
      <c r="O356" s="8"/>
      <c r="P356" s="8"/>
      <c r="R356" s="8"/>
    </row>
    <row r="357" spans="1:18" x14ac:dyDescent="0.25">
      <c r="A357" s="4"/>
      <c r="B357" s="4"/>
      <c r="D357" s="6"/>
      <c r="G357" s="7"/>
      <c r="H357" s="7"/>
      <c r="I357" s="7"/>
      <c r="K357" s="8"/>
      <c r="L357" s="53"/>
      <c r="M357" s="8"/>
      <c r="N357" s="8"/>
      <c r="O357" s="8"/>
      <c r="P357" s="8"/>
      <c r="R357" s="8"/>
    </row>
    <row r="358" spans="1:18" x14ac:dyDescent="0.25">
      <c r="A358" s="4"/>
      <c r="B358" s="4"/>
      <c r="D358" s="6"/>
      <c r="G358" s="7"/>
      <c r="H358" s="7"/>
      <c r="I358" s="7"/>
      <c r="K358" s="8"/>
      <c r="L358" s="53"/>
      <c r="M358" s="8"/>
      <c r="N358" s="8"/>
      <c r="O358" s="8"/>
      <c r="P358" s="8"/>
      <c r="R358" s="8"/>
    </row>
    <row r="359" spans="1:18" x14ac:dyDescent="0.25">
      <c r="A359" s="4"/>
      <c r="B359" s="4"/>
      <c r="D359" s="6"/>
      <c r="G359" s="7"/>
      <c r="H359" s="7"/>
      <c r="I359" s="7"/>
      <c r="K359" s="8"/>
      <c r="L359" s="53"/>
      <c r="M359" s="8"/>
      <c r="N359" s="8"/>
      <c r="O359" s="8"/>
      <c r="P359" s="8"/>
      <c r="R359" s="8"/>
    </row>
    <row r="360" spans="1:18" x14ac:dyDescent="0.25">
      <c r="A360" s="4"/>
      <c r="B360" s="4"/>
      <c r="D360" s="6"/>
      <c r="G360" s="7"/>
      <c r="H360" s="7"/>
      <c r="I360" s="7"/>
      <c r="K360" s="8"/>
      <c r="L360" s="53"/>
      <c r="M360" s="8"/>
      <c r="N360" s="8"/>
      <c r="O360" s="8"/>
      <c r="P360" s="8"/>
      <c r="R360" s="8"/>
    </row>
    <row r="361" spans="1:18" x14ac:dyDescent="0.25">
      <c r="A361" s="4"/>
      <c r="B361" s="4"/>
      <c r="D361" s="6"/>
      <c r="G361" s="7"/>
      <c r="H361" s="7"/>
      <c r="I361" s="7"/>
      <c r="K361" s="8"/>
      <c r="L361" s="53"/>
      <c r="M361" s="8"/>
      <c r="N361" s="8"/>
      <c r="O361" s="8"/>
      <c r="P361" s="8"/>
      <c r="R361" s="8"/>
    </row>
    <row r="362" spans="1:18" x14ac:dyDescent="0.25">
      <c r="A362" s="4"/>
      <c r="B362" s="4"/>
      <c r="D362" s="6"/>
      <c r="G362" s="7"/>
      <c r="H362" s="7"/>
      <c r="I362" s="7"/>
      <c r="K362" s="8"/>
      <c r="L362" s="53"/>
      <c r="M362" s="8"/>
      <c r="N362" s="8"/>
      <c r="O362" s="8"/>
      <c r="P362" s="8"/>
      <c r="R362" s="8"/>
    </row>
    <row r="363" spans="1:18" x14ac:dyDescent="0.25">
      <c r="A363" s="4"/>
      <c r="B363" s="4"/>
      <c r="D363" s="6"/>
      <c r="G363" s="7"/>
      <c r="H363" s="7"/>
      <c r="I363" s="7"/>
      <c r="K363" s="8"/>
      <c r="L363" s="53"/>
      <c r="M363" s="8"/>
      <c r="N363" s="8"/>
      <c r="O363" s="8"/>
      <c r="P363" s="8"/>
      <c r="R363" s="8"/>
    </row>
    <row r="364" spans="1:18" x14ac:dyDescent="0.25">
      <c r="A364" s="4"/>
      <c r="B364" s="4"/>
      <c r="D364" s="6"/>
      <c r="G364" s="7"/>
      <c r="H364" s="7"/>
      <c r="I364" s="7"/>
      <c r="K364" s="8"/>
      <c r="L364" s="53"/>
      <c r="M364" s="8"/>
      <c r="N364" s="8"/>
      <c r="O364" s="8"/>
      <c r="P364" s="8"/>
      <c r="R364" s="8"/>
    </row>
    <row r="365" spans="1:18" x14ac:dyDescent="0.25">
      <c r="A365" s="4"/>
      <c r="B365" s="4"/>
      <c r="D365" s="6"/>
      <c r="G365" s="7"/>
      <c r="H365" s="7"/>
      <c r="I365" s="7"/>
      <c r="K365" s="8"/>
      <c r="L365" s="53"/>
      <c r="M365" s="8"/>
      <c r="N365" s="8"/>
      <c r="O365" s="8"/>
      <c r="P365" s="8"/>
      <c r="Q365" s="5"/>
      <c r="R365" s="8"/>
    </row>
    <row r="366" spans="1:18" x14ac:dyDescent="0.25">
      <c r="A366" s="4"/>
      <c r="B366" s="4"/>
      <c r="D366" s="6"/>
      <c r="G366" s="7"/>
      <c r="H366" s="7"/>
      <c r="I366" s="7"/>
      <c r="K366" s="8"/>
      <c r="L366" s="53"/>
      <c r="M366" s="8"/>
      <c r="N366" s="8"/>
      <c r="O366" s="8"/>
      <c r="P366" s="8"/>
      <c r="Q366" s="5"/>
      <c r="R366" s="8"/>
    </row>
    <row r="367" spans="1:18" x14ac:dyDescent="0.25">
      <c r="A367" s="4"/>
      <c r="B367" s="4"/>
      <c r="D367" s="6"/>
      <c r="G367" s="7"/>
      <c r="H367" s="7"/>
      <c r="I367" s="7"/>
      <c r="K367" s="8"/>
      <c r="L367" s="53"/>
      <c r="M367" s="8"/>
      <c r="N367" s="8"/>
      <c r="O367" s="8"/>
      <c r="P367" s="8"/>
      <c r="Q367" s="5"/>
      <c r="R367" s="8"/>
    </row>
    <row r="368" spans="1:18" x14ac:dyDescent="0.25">
      <c r="A368" s="4"/>
      <c r="B368" s="4"/>
      <c r="D368" s="6"/>
      <c r="G368" s="7"/>
      <c r="H368" s="7"/>
      <c r="I368" s="7"/>
      <c r="K368" s="8"/>
      <c r="L368" s="53"/>
      <c r="M368" s="8"/>
      <c r="N368" s="8"/>
      <c r="O368" s="8"/>
      <c r="P368" s="8"/>
      <c r="Q368" s="5"/>
      <c r="R368" s="8"/>
    </row>
    <row r="369" spans="1:18" x14ac:dyDescent="0.25">
      <c r="A369" s="4"/>
      <c r="B369" s="4"/>
      <c r="D369" s="6"/>
      <c r="G369" s="7"/>
      <c r="H369" s="7"/>
      <c r="I369" s="7"/>
      <c r="K369" s="8"/>
      <c r="L369" s="53"/>
      <c r="M369" s="8"/>
      <c r="N369" s="8"/>
      <c r="O369" s="8"/>
      <c r="P369" s="8"/>
      <c r="Q369" s="5"/>
      <c r="R369" s="8"/>
    </row>
    <row r="370" spans="1:18" x14ac:dyDescent="0.25">
      <c r="A370" s="4"/>
      <c r="B370" s="4"/>
      <c r="D370" s="6"/>
      <c r="G370" s="7"/>
      <c r="H370" s="7"/>
      <c r="I370" s="7"/>
      <c r="K370" s="8"/>
      <c r="L370" s="53"/>
      <c r="M370" s="8"/>
      <c r="N370" s="8"/>
      <c r="O370" s="8"/>
      <c r="P370" s="8"/>
      <c r="Q370" s="5"/>
      <c r="R370" s="8"/>
    </row>
    <row r="371" spans="1:18" x14ac:dyDescent="0.25">
      <c r="A371" s="4"/>
      <c r="B371" s="4"/>
      <c r="D371" s="6"/>
      <c r="G371" s="7"/>
      <c r="H371" s="7"/>
      <c r="I371" s="7"/>
      <c r="K371" s="8"/>
      <c r="L371" s="53"/>
      <c r="M371" s="8"/>
      <c r="N371" s="8"/>
      <c r="O371" s="8"/>
      <c r="P371" s="8"/>
      <c r="Q371" s="5"/>
      <c r="R371" s="8"/>
    </row>
    <row r="372" spans="1:18" x14ac:dyDescent="0.25">
      <c r="A372" s="4"/>
      <c r="B372" s="4"/>
      <c r="D372" s="6"/>
      <c r="G372" s="7"/>
      <c r="H372" s="7"/>
      <c r="I372" s="7"/>
      <c r="K372" s="8"/>
      <c r="L372" s="53"/>
      <c r="M372" s="8"/>
      <c r="N372" s="8"/>
      <c r="O372" s="8"/>
      <c r="P372" s="8"/>
      <c r="Q372" s="5"/>
      <c r="R372" s="8"/>
    </row>
    <row r="373" spans="1:18" x14ac:dyDescent="0.25">
      <c r="A373" s="4"/>
      <c r="B373" s="4"/>
      <c r="D373" s="6"/>
      <c r="G373" s="7"/>
      <c r="H373" s="7"/>
      <c r="I373" s="7"/>
      <c r="K373" s="8"/>
      <c r="L373" s="53"/>
      <c r="M373" s="8"/>
      <c r="N373" s="8"/>
      <c r="O373" s="8"/>
      <c r="P373" s="8"/>
      <c r="Q373" s="5"/>
      <c r="R373" s="8"/>
    </row>
    <row r="374" spans="1:18" x14ac:dyDescent="0.25">
      <c r="A374" s="4"/>
      <c r="B374" s="4"/>
      <c r="D374" s="6"/>
      <c r="G374" s="7"/>
      <c r="H374" s="7"/>
      <c r="I374" s="7"/>
      <c r="K374" s="8"/>
      <c r="L374" s="53"/>
      <c r="M374" s="8"/>
      <c r="N374" s="8"/>
      <c r="O374" s="8"/>
      <c r="P374" s="8"/>
      <c r="Q374" s="5"/>
      <c r="R374" s="8"/>
    </row>
    <row r="375" spans="1:18" x14ac:dyDescent="0.25">
      <c r="A375" s="4"/>
      <c r="B375" s="4"/>
      <c r="D375" s="6"/>
      <c r="G375" s="7"/>
      <c r="H375" s="7"/>
      <c r="I375" s="7"/>
      <c r="K375" s="8"/>
      <c r="L375" s="53"/>
      <c r="M375" s="8"/>
      <c r="N375" s="8"/>
      <c r="O375" s="8"/>
      <c r="P375" s="8"/>
      <c r="Q375" s="5"/>
      <c r="R375" s="8"/>
    </row>
    <row r="376" spans="1:18" x14ac:dyDescent="0.25">
      <c r="A376" s="4"/>
      <c r="B376" s="4"/>
      <c r="D376" s="6"/>
      <c r="G376" s="7"/>
      <c r="H376" s="7"/>
      <c r="I376" s="7"/>
      <c r="K376" s="8"/>
      <c r="L376" s="53"/>
      <c r="M376" s="8"/>
      <c r="N376" s="8"/>
      <c r="O376" s="8"/>
      <c r="P376" s="8"/>
      <c r="Q376" s="5"/>
      <c r="R376" s="8"/>
    </row>
    <row r="377" spans="1:18" x14ac:dyDescent="0.25">
      <c r="A377" s="4"/>
      <c r="B377" s="4"/>
      <c r="D377" s="6"/>
      <c r="G377" s="7"/>
      <c r="H377" s="7"/>
      <c r="I377" s="7"/>
      <c r="K377" s="8"/>
      <c r="L377" s="53"/>
      <c r="M377" s="8"/>
      <c r="N377" s="8"/>
      <c r="O377" s="8"/>
      <c r="P377" s="8"/>
      <c r="Q377" s="5"/>
      <c r="R377" s="8"/>
    </row>
    <row r="378" spans="1:18" x14ac:dyDescent="0.25">
      <c r="A378" s="4"/>
      <c r="B378" s="4"/>
      <c r="D378" s="6"/>
      <c r="G378" s="7"/>
      <c r="H378" s="7"/>
      <c r="I378" s="7"/>
      <c r="K378" s="8"/>
      <c r="L378" s="53"/>
      <c r="M378" s="8"/>
      <c r="N378" s="8"/>
      <c r="O378" s="8"/>
      <c r="P378" s="8"/>
      <c r="Q378" s="5"/>
      <c r="R378" s="8"/>
    </row>
    <row r="379" spans="1:18" x14ac:dyDescent="0.25">
      <c r="A379" s="4"/>
      <c r="B379" s="4"/>
      <c r="D379" s="6"/>
      <c r="G379" s="7"/>
      <c r="H379" s="7"/>
      <c r="I379" s="7"/>
      <c r="K379" s="8"/>
      <c r="L379" s="53"/>
      <c r="M379" s="8"/>
      <c r="N379" s="8"/>
      <c r="O379" s="8"/>
      <c r="P379" s="8"/>
      <c r="Q379" s="5"/>
      <c r="R379" s="8"/>
    </row>
    <row r="380" spans="1:18" x14ac:dyDescent="0.25">
      <c r="A380" s="4"/>
      <c r="B380" s="4"/>
      <c r="D380" s="6"/>
      <c r="G380" s="7"/>
      <c r="H380" s="7"/>
      <c r="I380" s="7"/>
      <c r="K380" s="8"/>
      <c r="L380" s="53"/>
      <c r="M380" s="8"/>
      <c r="N380" s="8"/>
      <c r="O380" s="8"/>
      <c r="P380" s="8"/>
      <c r="Q380" s="5"/>
      <c r="R380" s="8"/>
    </row>
    <row r="381" spans="1:18" x14ac:dyDescent="0.25">
      <c r="A381" s="4"/>
      <c r="B381" s="4"/>
      <c r="D381" s="6"/>
      <c r="G381" s="7"/>
      <c r="H381" s="7"/>
      <c r="I381" s="7"/>
      <c r="K381" s="8"/>
      <c r="L381" s="53"/>
      <c r="M381" s="8"/>
      <c r="N381" s="8"/>
      <c r="O381" s="8"/>
      <c r="P381" s="8"/>
      <c r="Q381" s="5"/>
      <c r="R381" s="8"/>
    </row>
    <row r="382" spans="1:18" x14ac:dyDescent="0.25">
      <c r="A382" s="4"/>
      <c r="B382" s="4"/>
      <c r="D382" s="6"/>
      <c r="G382" s="7"/>
      <c r="H382" s="7"/>
      <c r="I382" s="7"/>
      <c r="K382" s="8"/>
      <c r="L382" s="53"/>
      <c r="M382" s="8"/>
      <c r="N382" s="8"/>
      <c r="O382" s="8"/>
      <c r="P382" s="8"/>
      <c r="Q382" s="5"/>
      <c r="R382" s="8"/>
    </row>
    <row r="383" spans="1:18" x14ac:dyDescent="0.25">
      <c r="A383" s="4"/>
      <c r="B383" s="4"/>
      <c r="D383" s="6"/>
      <c r="G383" s="7"/>
      <c r="H383" s="7"/>
      <c r="I383" s="7"/>
      <c r="K383" s="8"/>
      <c r="L383" s="53"/>
      <c r="M383" s="8"/>
      <c r="N383" s="8"/>
      <c r="O383" s="8"/>
      <c r="P383" s="8"/>
      <c r="Q383" s="5"/>
      <c r="R383" s="8"/>
    </row>
    <row r="384" spans="1:18" x14ac:dyDescent="0.25">
      <c r="A384" s="4"/>
      <c r="B384" s="4"/>
      <c r="D384" s="6"/>
      <c r="G384" s="7"/>
      <c r="H384" s="7"/>
      <c r="I384" s="7"/>
      <c r="K384" s="8"/>
      <c r="L384" s="53"/>
      <c r="M384" s="8"/>
      <c r="N384" s="8"/>
      <c r="O384" s="8"/>
      <c r="P384" s="8"/>
      <c r="Q384" s="5"/>
      <c r="R384" s="8"/>
    </row>
    <row r="385" spans="1:18" x14ac:dyDescent="0.25">
      <c r="A385" s="4"/>
      <c r="B385" s="4"/>
      <c r="D385" s="6"/>
      <c r="G385" s="7"/>
      <c r="H385" s="7"/>
      <c r="I385" s="7"/>
      <c r="K385" s="8"/>
      <c r="L385" s="53"/>
      <c r="M385" s="8"/>
      <c r="N385" s="8"/>
      <c r="O385" s="8"/>
      <c r="P385" s="8"/>
      <c r="Q385" s="5"/>
      <c r="R385" s="8"/>
    </row>
    <row r="386" spans="1:18" x14ac:dyDescent="0.25">
      <c r="A386" s="4"/>
      <c r="B386" s="4"/>
      <c r="D386" s="6"/>
      <c r="G386" s="7"/>
      <c r="H386" s="7"/>
      <c r="I386" s="7"/>
      <c r="K386" s="8"/>
      <c r="L386" s="53"/>
      <c r="M386" s="8"/>
      <c r="N386" s="8"/>
      <c r="O386" s="8"/>
      <c r="P386" s="8"/>
      <c r="Q386" s="5"/>
      <c r="R386" s="8"/>
    </row>
    <row r="387" spans="1:18" x14ac:dyDescent="0.25">
      <c r="A387" s="4"/>
      <c r="B387" s="4"/>
      <c r="D387" s="6"/>
      <c r="G387" s="7"/>
      <c r="H387" s="7"/>
      <c r="I387" s="7"/>
      <c r="K387" s="8"/>
      <c r="L387" s="53"/>
      <c r="M387" s="8"/>
      <c r="N387" s="8"/>
      <c r="O387" s="8"/>
      <c r="P387" s="8"/>
      <c r="Q387" s="5"/>
      <c r="R387" s="8"/>
    </row>
    <row r="388" spans="1:18" x14ac:dyDescent="0.25">
      <c r="A388" s="4"/>
      <c r="B388" s="4"/>
      <c r="D388" s="6"/>
      <c r="G388" s="7"/>
      <c r="H388" s="7"/>
      <c r="I388" s="7"/>
      <c r="K388" s="8"/>
      <c r="L388" s="53"/>
      <c r="M388" s="8"/>
      <c r="N388" s="8"/>
      <c r="O388" s="8"/>
      <c r="P388" s="8"/>
      <c r="Q388" s="5"/>
      <c r="R388" s="8"/>
    </row>
    <row r="389" spans="1:18" x14ac:dyDescent="0.25">
      <c r="A389" s="4"/>
      <c r="B389" s="4"/>
      <c r="D389" s="6"/>
      <c r="G389" s="7"/>
      <c r="H389" s="7"/>
      <c r="I389" s="7"/>
      <c r="K389" s="8"/>
      <c r="L389" s="53"/>
      <c r="M389" s="8"/>
      <c r="N389" s="8"/>
      <c r="O389" s="8"/>
      <c r="P389" s="8"/>
      <c r="Q389" s="5"/>
      <c r="R389" s="8"/>
    </row>
    <row r="390" spans="1:18" x14ac:dyDescent="0.25">
      <c r="A390" s="4"/>
      <c r="B390" s="4"/>
      <c r="D390" s="6"/>
      <c r="G390" s="7"/>
      <c r="H390" s="7"/>
      <c r="I390" s="7"/>
      <c r="K390" s="8"/>
      <c r="L390" s="53"/>
      <c r="M390" s="8"/>
      <c r="N390" s="8"/>
      <c r="O390" s="8"/>
      <c r="P390" s="8"/>
      <c r="Q390" s="5"/>
      <c r="R390" s="8"/>
    </row>
    <row r="391" spans="1:18" x14ac:dyDescent="0.25">
      <c r="A391" s="4"/>
      <c r="B391" s="4"/>
      <c r="D391" s="6"/>
      <c r="G391" s="7"/>
      <c r="H391" s="7"/>
      <c r="I391" s="7"/>
      <c r="K391" s="8"/>
      <c r="L391" s="53"/>
      <c r="M391" s="8"/>
      <c r="N391" s="8"/>
      <c r="O391" s="8"/>
      <c r="P391" s="8"/>
      <c r="Q391" s="5"/>
      <c r="R391" s="8"/>
    </row>
    <row r="392" spans="1:18" x14ac:dyDescent="0.25">
      <c r="A392" s="4"/>
      <c r="B392" s="4"/>
      <c r="D392" s="6"/>
      <c r="G392" s="7"/>
      <c r="H392" s="7"/>
      <c r="I392" s="7"/>
      <c r="K392" s="8"/>
      <c r="L392" s="53"/>
      <c r="M392" s="8"/>
      <c r="N392" s="8"/>
      <c r="O392" s="8"/>
      <c r="P392" s="8"/>
      <c r="Q392" s="5"/>
      <c r="R392" s="8"/>
    </row>
    <row r="393" spans="1:18" x14ac:dyDescent="0.25">
      <c r="A393" s="4"/>
      <c r="B393" s="4"/>
      <c r="D393" s="6"/>
      <c r="G393" s="7"/>
      <c r="H393" s="7"/>
      <c r="I393" s="7"/>
      <c r="K393" s="8"/>
      <c r="L393" s="53"/>
      <c r="M393" s="8"/>
      <c r="N393" s="8"/>
      <c r="O393" s="8"/>
      <c r="P393" s="8"/>
      <c r="Q393" s="5"/>
      <c r="R393" s="8"/>
    </row>
    <row r="394" spans="1:18" x14ac:dyDescent="0.25">
      <c r="A394" s="4"/>
      <c r="B394" s="4"/>
      <c r="D394" s="6"/>
      <c r="G394" s="7"/>
      <c r="H394" s="7"/>
      <c r="I394" s="7"/>
      <c r="K394" s="8"/>
      <c r="L394" s="53"/>
      <c r="M394" s="8"/>
      <c r="N394" s="8"/>
      <c r="O394" s="8"/>
      <c r="P394" s="8"/>
      <c r="Q394" s="5"/>
      <c r="R394" s="8"/>
    </row>
    <row r="395" spans="1:18" x14ac:dyDescent="0.25">
      <c r="A395" s="4"/>
      <c r="B395" s="4"/>
      <c r="D395" s="6"/>
      <c r="G395" s="7"/>
      <c r="H395" s="7"/>
      <c r="I395" s="7"/>
      <c r="K395" s="8"/>
      <c r="L395" s="53"/>
      <c r="M395" s="8"/>
      <c r="N395" s="8"/>
      <c r="O395" s="8"/>
      <c r="P395" s="8"/>
      <c r="Q395" s="5"/>
      <c r="R395" s="8"/>
    </row>
    <row r="396" spans="1:18" x14ac:dyDescent="0.25">
      <c r="A396" s="4"/>
      <c r="B396" s="4"/>
      <c r="D396" s="6"/>
      <c r="G396" s="7"/>
      <c r="H396" s="7"/>
      <c r="I396" s="7"/>
      <c r="K396" s="8"/>
      <c r="L396" s="53"/>
      <c r="M396" s="8"/>
      <c r="N396" s="8"/>
      <c r="O396" s="8"/>
      <c r="P396" s="8"/>
      <c r="Q396" s="5"/>
      <c r="R396" s="8"/>
    </row>
    <row r="397" spans="1:18" x14ac:dyDescent="0.25">
      <c r="A397" s="4"/>
      <c r="B397" s="4"/>
      <c r="D397" s="6"/>
      <c r="G397" s="7"/>
      <c r="H397" s="7"/>
      <c r="I397" s="7"/>
      <c r="K397" s="8"/>
      <c r="L397" s="53"/>
      <c r="M397" s="8"/>
      <c r="N397" s="8"/>
      <c r="O397" s="8"/>
      <c r="P397" s="8"/>
      <c r="Q397" s="5"/>
      <c r="R397" s="8"/>
    </row>
    <row r="398" spans="1:18" x14ac:dyDescent="0.25">
      <c r="A398" s="4"/>
      <c r="B398" s="4"/>
      <c r="D398" s="6"/>
      <c r="G398" s="7"/>
      <c r="H398" s="7"/>
      <c r="I398" s="7"/>
      <c r="K398" s="8"/>
      <c r="L398" s="53"/>
      <c r="M398" s="8"/>
      <c r="N398" s="8"/>
      <c r="O398" s="8"/>
      <c r="P398" s="8"/>
      <c r="Q398" s="5"/>
      <c r="R398" s="8"/>
    </row>
    <row r="399" spans="1:18" x14ac:dyDescent="0.25">
      <c r="A399" s="4"/>
      <c r="B399" s="4"/>
      <c r="D399" s="6"/>
      <c r="G399" s="7"/>
      <c r="H399" s="7"/>
      <c r="I399" s="7"/>
      <c r="K399" s="8"/>
      <c r="L399" s="53"/>
      <c r="M399" s="8"/>
      <c r="N399" s="8"/>
      <c r="O399" s="8"/>
      <c r="P399" s="8"/>
      <c r="Q399" s="5"/>
      <c r="R399" s="8"/>
    </row>
    <row r="400" spans="1:18" x14ac:dyDescent="0.25">
      <c r="A400" s="4"/>
      <c r="B400" s="4"/>
      <c r="D400" s="6"/>
      <c r="G400" s="7"/>
      <c r="H400" s="7"/>
      <c r="I400" s="7"/>
      <c r="K400" s="8"/>
      <c r="L400" s="53"/>
      <c r="M400" s="8"/>
      <c r="N400" s="8"/>
      <c r="O400" s="8"/>
      <c r="P400" s="8"/>
      <c r="Q400" s="5"/>
      <c r="R400" s="8"/>
    </row>
    <row r="401" spans="1:18" x14ac:dyDescent="0.25">
      <c r="A401" s="4"/>
      <c r="B401" s="4"/>
      <c r="D401" s="6"/>
      <c r="G401" s="7"/>
      <c r="H401" s="7"/>
      <c r="I401" s="7"/>
      <c r="K401" s="8"/>
      <c r="L401" s="53"/>
      <c r="M401" s="8"/>
      <c r="N401" s="8"/>
      <c r="O401" s="8"/>
      <c r="P401" s="8"/>
      <c r="Q401" s="5"/>
      <c r="R401" s="8"/>
    </row>
    <row r="402" spans="1:18" x14ac:dyDescent="0.25">
      <c r="A402" s="4"/>
      <c r="B402" s="4"/>
      <c r="D402" s="6"/>
      <c r="G402" s="7"/>
      <c r="H402" s="7"/>
      <c r="I402" s="7"/>
      <c r="K402" s="8"/>
      <c r="L402" s="53"/>
      <c r="M402" s="8"/>
      <c r="N402" s="8"/>
      <c r="O402" s="8"/>
      <c r="P402" s="8"/>
      <c r="Q402" s="5"/>
      <c r="R402" s="8"/>
    </row>
    <row r="403" spans="1:18" x14ac:dyDescent="0.25">
      <c r="A403" s="4"/>
      <c r="B403" s="4"/>
      <c r="D403" s="6"/>
      <c r="G403" s="7"/>
      <c r="H403" s="7"/>
      <c r="I403" s="7"/>
      <c r="K403" s="8"/>
      <c r="L403" s="53"/>
      <c r="M403" s="8"/>
      <c r="N403" s="8"/>
      <c r="O403" s="8"/>
      <c r="P403" s="8"/>
      <c r="Q403" s="5"/>
      <c r="R403" s="8"/>
    </row>
    <row r="404" spans="1:18" x14ac:dyDescent="0.25">
      <c r="A404" s="4"/>
      <c r="B404" s="4"/>
      <c r="D404" s="6"/>
      <c r="G404" s="7"/>
      <c r="H404" s="7"/>
      <c r="I404" s="7"/>
      <c r="K404" s="8"/>
      <c r="L404" s="53"/>
      <c r="M404" s="8"/>
      <c r="N404" s="8"/>
      <c r="O404" s="8"/>
      <c r="P404" s="8"/>
      <c r="Q404" s="5"/>
      <c r="R404" s="8"/>
    </row>
    <row r="405" spans="1:18" x14ac:dyDescent="0.25">
      <c r="A405" s="4"/>
      <c r="B405" s="4"/>
      <c r="D405" s="6"/>
      <c r="G405" s="7"/>
      <c r="H405" s="7"/>
      <c r="I405" s="7"/>
      <c r="K405" s="8"/>
      <c r="L405" s="53"/>
      <c r="M405" s="8"/>
      <c r="N405" s="8"/>
      <c r="O405" s="8"/>
      <c r="P405" s="8"/>
      <c r="Q405" s="5"/>
      <c r="R405" s="8"/>
    </row>
    <row r="406" spans="1:18" x14ac:dyDescent="0.25">
      <c r="A406" s="4"/>
      <c r="B406" s="4"/>
      <c r="D406" s="6"/>
      <c r="G406" s="7"/>
      <c r="H406" s="7"/>
      <c r="I406" s="7"/>
      <c r="K406" s="8"/>
      <c r="L406" s="53"/>
      <c r="M406" s="8"/>
      <c r="N406" s="8"/>
      <c r="O406" s="8"/>
      <c r="P406" s="8"/>
      <c r="Q406" s="5"/>
      <c r="R406" s="8"/>
    </row>
    <row r="407" spans="1:18" x14ac:dyDescent="0.25">
      <c r="A407" s="4"/>
      <c r="B407" s="4"/>
      <c r="D407" s="6"/>
      <c r="G407" s="7"/>
      <c r="H407" s="7"/>
      <c r="I407" s="7"/>
      <c r="K407" s="8"/>
      <c r="L407" s="53"/>
      <c r="M407" s="8"/>
      <c r="N407" s="8"/>
      <c r="O407" s="8"/>
      <c r="P407" s="8"/>
      <c r="Q407" s="5"/>
      <c r="R407" s="8"/>
    </row>
    <row r="408" spans="1:18" x14ac:dyDescent="0.25">
      <c r="A408" s="4"/>
      <c r="B408" s="4"/>
      <c r="D408" s="6"/>
      <c r="G408" s="7"/>
      <c r="H408" s="7"/>
      <c r="I408" s="7"/>
      <c r="K408" s="8"/>
      <c r="L408" s="53"/>
      <c r="M408" s="8"/>
      <c r="N408" s="8"/>
      <c r="O408" s="8"/>
      <c r="P408" s="8"/>
      <c r="Q408" s="5"/>
      <c r="R408" s="8"/>
    </row>
    <row r="409" spans="1:18" x14ac:dyDescent="0.25">
      <c r="A409" s="4"/>
      <c r="B409" s="4"/>
      <c r="D409" s="6"/>
      <c r="G409" s="7"/>
      <c r="H409" s="7"/>
      <c r="I409" s="7"/>
      <c r="J409" s="57"/>
      <c r="K409" s="8"/>
      <c r="L409" s="53"/>
      <c r="M409" s="8"/>
      <c r="N409" s="8"/>
      <c r="O409" s="8"/>
      <c r="P409" s="8"/>
      <c r="Q409" s="58"/>
      <c r="R409" s="8"/>
    </row>
    <row r="410" spans="1:18" x14ac:dyDescent="0.25">
      <c r="A410" s="4"/>
      <c r="B410" s="4"/>
      <c r="D410" s="6"/>
      <c r="G410" s="7"/>
      <c r="H410" s="7"/>
      <c r="I410" s="7"/>
      <c r="J410" s="57"/>
      <c r="K410" s="8"/>
      <c r="L410" s="53"/>
      <c r="M410" s="8"/>
      <c r="N410" s="8"/>
      <c r="O410" s="8"/>
      <c r="P410" s="8"/>
      <c r="R410" s="8"/>
    </row>
    <row r="411" spans="1:18" x14ac:dyDescent="0.25">
      <c r="A411" s="4"/>
      <c r="B411" s="4"/>
      <c r="D411" s="6"/>
      <c r="G411" s="7"/>
      <c r="H411" s="7"/>
      <c r="I411" s="7"/>
      <c r="J411" s="57"/>
      <c r="K411" s="8"/>
      <c r="L411" s="53"/>
      <c r="M411" s="8"/>
      <c r="N411" s="8"/>
      <c r="O411" s="8"/>
      <c r="P411" s="8"/>
      <c r="R411" s="8"/>
    </row>
    <row r="412" spans="1:18" x14ac:dyDescent="0.25">
      <c r="A412" s="4"/>
      <c r="B412" s="4"/>
      <c r="D412" s="6"/>
      <c r="E412" s="7"/>
      <c r="F412" s="7"/>
      <c r="G412" s="7"/>
      <c r="H412" s="7"/>
      <c r="I412" s="7"/>
      <c r="J412" s="54"/>
      <c r="K412" s="8"/>
      <c r="L412" s="53"/>
      <c r="M412" s="8"/>
      <c r="N412" s="8"/>
      <c r="O412" s="8"/>
      <c r="P412" s="8"/>
      <c r="R412" s="8"/>
    </row>
    <row r="413" spans="1:18" s="56" customFormat="1" x14ac:dyDescent="0.25">
      <c r="A413" s="4"/>
      <c r="B413" s="4"/>
      <c r="C413" s="7"/>
      <c r="D413" s="55"/>
      <c r="E413" s="7"/>
      <c r="F413" s="7"/>
      <c r="G413" s="7"/>
      <c r="H413" s="7"/>
      <c r="I413" s="7"/>
      <c r="J413" s="54"/>
      <c r="K413" s="7"/>
      <c r="L413" s="7"/>
      <c r="M413" s="8"/>
      <c r="N413" s="7"/>
      <c r="O413" s="7"/>
      <c r="P413" s="7"/>
      <c r="Q413" s="7"/>
      <c r="R413" s="7"/>
    </row>
    <row r="414" spans="1:18" s="56" customFormat="1" x14ac:dyDescent="0.25">
      <c r="A414" s="4"/>
      <c r="B414" s="4"/>
      <c r="C414" s="7"/>
      <c r="D414" s="55"/>
      <c r="E414" s="7"/>
      <c r="F414" s="7"/>
      <c r="G414" s="7"/>
      <c r="H414" s="7"/>
      <c r="I414" s="7"/>
      <c r="J414" s="54"/>
      <c r="K414" s="7"/>
      <c r="L414" s="7"/>
      <c r="M414" s="8"/>
      <c r="N414" s="7"/>
      <c r="O414" s="7"/>
      <c r="P414" s="7"/>
      <c r="Q414" s="7"/>
      <c r="R414" s="7"/>
    </row>
    <row r="415" spans="1:18" s="56" customFormat="1" x14ac:dyDescent="0.25">
      <c r="A415" s="4"/>
      <c r="B415" s="4"/>
      <c r="C415" s="7"/>
      <c r="D415" s="55"/>
      <c r="E415" s="7"/>
      <c r="F415" s="7"/>
      <c r="G415" s="7"/>
      <c r="H415" s="7"/>
      <c r="I415" s="7"/>
      <c r="J415" s="54"/>
      <c r="K415" s="7"/>
      <c r="L415" s="7"/>
      <c r="M415" s="8"/>
      <c r="N415" s="7"/>
      <c r="O415" s="7"/>
      <c r="P415" s="7"/>
      <c r="Q415" s="7"/>
      <c r="R415" s="7"/>
    </row>
    <row r="416" spans="1:18" s="56" customFormat="1" x14ac:dyDescent="0.25">
      <c r="A416" s="4"/>
      <c r="B416" s="4"/>
      <c r="C416" s="7"/>
      <c r="D416" s="55"/>
      <c r="E416" s="7"/>
      <c r="F416" s="7"/>
      <c r="G416" s="7"/>
      <c r="H416" s="7"/>
      <c r="I416" s="7"/>
      <c r="J416" s="54"/>
      <c r="K416" s="7"/>
      <c r="L416" s="7"/>
      <c r="M416" s="8"/>
      <c r="N416" s="7"/>
      <c r="O416" s="7"/>
      <c r="P416" s="7"/>
      <c r="Q416" s="7"/>
      <c r="R416" s="7"/>
    </row>
    <row r="417" spans="1:18" s="56" customFormat="1" x14ac:dyDescent="0.25">
      <c r="A417" s="4"/>
      <c r="B417" s="4"/>
      <c r="C417" s="7"/>
      <c r="D417" s="55"/>
      <c r="E417" s="7"/>
      <c r="F417" s="7"/>
      <c r="G417" s="7"/>
      <c r="H417" s="7"/>
      <c r="I417" s="7"/>
      <c r="J417" s="54"/>
      <c r="K417" s="7"/>
      <c r="L417" s="7"/>
      <c r="M417" s="8"/>
      <c r="N417" s="7"/>
      <c r="O417" s="7"/>
      <c r="P417" s="7"/>
      <c r="Q417" s="7"/>
      <c r="R417" s="7"/>
    </row>
    <row r="418" spans="1:18" s="56" customFormat="1" x14ac:dyDescent="0.25">
      <c r="A418" s="4"/>
      <c r="B418" s="4"/>
      <c r="C418" s="7"/>
      <c r="D418" s="55"/>
      <c r="E418" s="7"/>
      <c r="F418" s="7"/>
      <c r="G418" s="7"/>
      <c r="H418" s="7"/>
      <c r="I418" s="7"/>
      <c r="J418" s="54"/>
      <c r="K418" s="7"/>
      <c r="L418" s="7"/>
      <c r="M418" s="8"/>
      <c r="N418" s="7"/>
      <c r="O418" s="7"/>
      <c r="P418" s="7"/>
      <c r="Q418" s="7"/>
      <c r="R418" s="7"/>
    </row>
    <row r="419" spans="1:18" s="56" customFormat="1" x14ac:dyDescent="0.25">
      <c r="A419" s="4"/>
      <c r="B419" s="4"/>
      <c r="C419" s="7"/>
      <c r="D419" s="55"/>
      <c r="E419" s="7"/>
      <c r="F419" s="7"/>
      <c r="G419" s="7"/>
      <c r="H419" s="7"/>
      <c r="I419" s="7"/>
      <c r="J419" s="54"/>
      <c r="K419" s="7"/>
      <c r="L419" s="7"/>
      <c r="M419" s="8"/>
      <c r="N419" s="7"/>
      <c r="O419" s="7"/>
      <c r="P419" s="7"/>
      <c r="Q419" s="7"/>
      <c r="R419" s="7"/>
    </row>
    <row r="420" spans="1:18" s="56" customFormat="1" x14ac:dyDescent="0.25">
      <c r="A420" s="4"/>
      <c r="B420" s="4"/>
      <c r="C420" s="7"/>
      <c r="D420" s="55"/>
      <c r="E420" s="5"/>
      <c r="F420" s="5"/>
      <c r="G420" s="7"/>
      <c r="H420" s="7"/>
      <c r="I420" s="7"/>
      <c r="J420" s="44"/>
      <c r="K420" s="7"/>
      <c r="L420" s="7"/>
      <c r="M420" s="8"/>
      <c r="N420" s="7"/>
      <c r="O420" s="7"/>
      <c r="P420" s="7"/>
      <c r="Q420" s="7"/>
      <c r="R420" s="7"/>
    </row>
    <row r="421" spans="1:18" x14ac:dyDescent="0.25">
      <c r="A421" s="4"/>
      <c r="B421" s="4"/>
      <c r="D421" s="6"/>
      <c r="G421" s="7"/>
      <c r="H421" s="7"/>
      <c r="I421" s="7"/>
      <c r="K421" s="52"/>
      <c r="L421" s="7"/>
      <c r="M421" s="8"/>
      <c r="N421" s="52"/>
      <c r="O421" s="52"/>
      <c r="P421" s="52"/>
      <c r="R421" s="52"/>
    </row>
    <row r="422" spans="1:18" x14ac:dyDescent="0.25">
      <c r="A422" s="4"/>
      <c r="B422" s="4"/>
      <c r="D422" s="6"/>
      <c r="G422" s="7"/>
      <c r="H422" s="7"/>
      <c r="I422" s="7"/>
      <c r="K422" s="52"/>
      <c r="L422" s="7"/>
      <c r="M422" s="8"/>
      <c r="N422" s="52"/>
      <c r="O422" s="52"/>
      <c r="P422" s="52"/>
      <c r="R422" s="52"/>
    </row>
    <row r="423" spans="1:18" x14ac:dyDescent="0.25">
      <c r="A423" s="4"/>
      <c r="B423" s="4"/>
      <c r="D423" s="6"/>
      <c r="G423" s="7"/>
      <c r="H423" s="7"/>
      <c r="I423" s="7"/>
      <c r="K423" s="52"/>
      <c r="L423" s="7"/>
      <c r="M423" s="8"/>
      <c r="N423" s="52"/>
      <c r="O423" s="52"/>
      <c r="P423" s="52"/>
      <c r="R423" s="52"/>
    </row>
    <row r="424" spans="1:18" x14ac:dyDescent="0.25">
      <c r="A424" s="4"/>
      <c r="B424" s="4"/>
      <c r="D424" s="6"/>
      <c r="G424" s="7"/>
      <c r="H424" s="7"/>
      <c r="I424" s="7"/>
      <c r="K424" s="52"/>
      <c r="L424" s="7"/>
      <c r="M424" s="8"/>
      <c r="N424" s="52"/>
      <c r="O424" s="52"/>
      <c r="P424" s="52"/>
      <c r="R424" s="52"/>
    </row>
    <row r="425" spans="1:18" x14ac:dyDescent="0.25">
      <c r="A425" s="4"/>
      <c r="B425" s="4"/>
      <c r="D425" s="6"/>
      <c r="G425" s="7"/>
      <c r="H425" s="7"/>
      <c r="I425" s="7"/>
      <c r="K425" s="52"/>
      <c r="L425" s="7"/>
      <c r="M425" s="8"/>
      <c r="N425" s="52"/>
      <c r="O425" s="52"/>
      <c r="P425" s="52"/>
      <c r="R425" s="52"/>
    </row>
    <row r="426" spans="1:18" x14ac:dyDescent="0.25">
      <c r="A426" s="4"/>
      <c r="B426" s="4"/>
      <c r="D426" s="6"/>
      <c r="G426" s="7"/>
      <c r="H426" s="7"/>
      <c r="I426" s="7"/>
      <c r="K426" s="52"/>
      <c r="L426" s="7"/>
      <c r="M426" s="8"/>
      <c r="N426" s="52"/>
      <c r="O426" s="52"/>
      <c r="P426" s="52"/>
      <c r="R426" s="52"/>
    </row>
    <row r="427" spans="1:18" x14ac:dyDescent="0.25">
      <c r="A427" s="4"/>
      <c r="B427" s="4"/>
      <c r="D427" s="6"/>
      <c r="G427" s="7"/>
      <c r="H427" s="7"/>
      <c r="I427" s="7"/>
      <c r="K427" s="52"/>
      <c r="L427" s="7"/>
      <c r="M427" s="8"/>
      <c r="N427" s="52"/>
      <c r="O427" s="52"/>
      <c r="P427" s="52"/>
      <c r="R427" s="52"/>
    </row>
    <row r="428" spans="1:18" x14ac:dyDescent="0.25">
      <c r="A428" s="4"/>
      <c r="B428" s="4"/>
      <c r="D428" s="6"/>
      <c r="G428" s="7"/>
      <c r="H428" s="7"/>
      <c r="I428" s="7"/>
      <c r="K428" s="52"/>
      <c r="L428" s="7"/>
      <c r="M428" s="8"/>
      <c r="N428" s="52"/>
      <c r="O428" s="52"/>
      <c r="P428" s="52"/>
      <c r="R428" s="52"/>
    </row>
    <row r="429" spans="1:18" x14ac:dyDescent="0.25">
      <c r="A429" s="4"/>
      <c r="B429" s="4"/>
      <c r="D429" s="6"/>
      <c r="G429" s="7"/>
      <c r="H429" s="7"/>
      <c r="I429" s="7"/>
      <c r="K429" s="52"/>
      <c r="L429" s="7"/>
      <c r="M429" s="8"/>
      <c r="N429" s="52"/>
      <c r="O429" s="52"/>
      <c r="P429" s="52"/>
      <c r="R429" s="52"/>
    </row>
    <row r="430" spans="1:18" x14ac:dyDescent="0.25">
      <c r="A430" s="4"/>
      <c r="B430" s="4"/>
      <c r="D430" s="6"/>
      <c r="G430" s="7"/>
      <c r="H430" s="7"/>
      <c r="I430" s="7"/>
      <c r="K430" s="52"/>
      <c r="L430" s="7"/>
      <c r="M430" s="8"/>
      <c r="N430" s="52"/>
      <c r="O430" s="52"/>
      <c r="P430" s="52"/>
      <c r="R430" s="52"/>
    </row>
    <row r="431" spans="1:18" x14ac:dyDescent="0.25">
      <c r="A431" s="4"/>
      <c r="B431" s="4"/>
      <c r="D431" s="6"/>
      <c r="G431" s="7"/>
      <c r="H431" s="7"/>
      <c r="I431" s="7"/>
      <c r="K431" s="52"/>
      <c r="L431" s="7"/>
      <c r="M431" s="8"/>
      <c r="N431" s="52"/>
      <c r="O431" s="52"/>
      <c r="P431" s="52"/>
      <c r="R431" s="52"/>
    </row>
    <row r="432" spans="1:18" x14ac:dyDescent="0.25">
      <c r="A432" s="4"/>
      <c r="B432" s="4"/>
      <c r="D432" s="6"/>
      <c r="G432" s="7"/>
      <c r="H432" s="7"/>
      <c r="I432" s="7"/>
      <c r="K432" s="52"/>
      <c r="L432" s="7"/>
      <c r="M432" s="8"/>
      <c r="N432" s="52"/>
      <c r="O432" s="52"/>
      <c r="P432" s="52"/>
      <c r="R432" s="52"/>
    </row>
    <row r="433" spans="1:18" x14ac:dyDescent="0.25">
      <c r="A433" s="4"/>
      <c r="B433" s="4"/>
      <c r="D433" s="6"/>
      <c r="G433" s="7"/>
      <c r="H433" s="7"/>
      <c r="I433" s="7"/>
      <c r="K433" s="52"/>
      <c r="L433" s="7"/>
      <c r="M433" s="8"/>
      <c r="N433" s="52"/>
      <c r="O433" s="52"/>
      <c r="P433" s="52"/>
      <c r="R433" s="52"/>
    </row>
    <row r="434" spans="1:18" x14ac:dyDescent="0.25">
      <c r="A434" s="4"/>
      <c r="B434" s="4"/>
      <c r="D434" s="6"/>
      <c r="G434" s="7"/>
      <c r="H434" s="7"/>
      <c r="I434" s="7"/>
      <c r="K434" s="52"/>
      <c r="L434" s="7"/>
      <c r="M434" s="8"/>
      <c r="N434" s="52"/>
      <c r="O434" s="52"/>
      <c r="P434" s="52"/>
      <c r="R434" s="52"/>
    </row>
    <row r="435" spans="1:18" x14ac:dyDescent="0.25">
      <c r="A435" s="4"/>
      <c r="B435" s="4"/>
      <c r="D435" s="6"/>
      <c r="G435" s="7"/>
      <c r="H435" s="7"/>
      <c r="I435" s="7"/>
      <c r="K435" s="52"/>
      <c r="L435" s="7"/>
      <c r="M435" s="8"/>
      <c r="N435" s="52"/>
      <c r="O435" s="52"/>
      <c r="P435" s="52"/>
      <c r="R435" s="52"/>
    </row>
    <row r="436" spans="1:18" x14ac:dyDescent="0.25">
      <c r="A436" s="4"/>
      <c r="B436" s="4"/>
      <c r="D436" s="6"/>
      <c r="G436" s="7"/>
      <c r="H436" s="7"/>
      <c r="I436" s="7"/>
      <c r="K436" s="52"/>
      <c r="L436" s="7"/>
      <c r="M436" s="8"/>
      <c r="N436" s="52"/>
      <c r="O436" s="52"/>
      <c r="P436" s="52"/>
      <c r="R436" s="52"/>
    </row>
    <row r="437" spans="1:18" x14ac:dyDescent="0.25">
      <c r="A437" s="4"/>
      <c r="B437" s="4"/>
      <c r="D437" s="6"/>
      <c r="G437" s="7"/>
      <c r="H437" s="7"/>
      <c r="I437" s="7"/>
      <c r="K437" s="52"/>
      <c r="L437" s="7"/>
      <c r="M437" s="8"/>
      <c r="N437" s="52"/>
      <c r="O437" s="52"/>
      <c r="P437" s="52"/>
      <c r="R437" s="52"/>
    </row>
    <row r="438" spans="1:18" x14ac:dyDescent="0.25">
      <c r="A438" s="4"/>
      <c r="B438" s="4"/>
      <c r="D438" s="6"/>
      <c r="G438" s="7"/>
      <c r="H438" s="7"/>
      <c r="I438" s="7"/>
      <c r="K438" s="52"/>
      <c r="L438" s="7"/>
      <c r="M438" s="8"/>
      <c r="N438" s="52"/>
      <c r="O438" s="52"/>
      <c r="P438" s="52"/>
      <c r="R438" s="52"/>
    </row>
    <row r="439" spans="1:18" x14ac:dyDescent="0.25">
      <c r="A439" s="4"/>
      <c r="B439" s="4"/>
      <c r="D439" s="6"/>
      <c r="G439" s="7"/>
      <c r="H439" s="7"/>
      <c r="I439" s="7"/>
      <c r="J439" s="50"/>
      <c r="K439" s="52"/>
      <c r="L439" s="7"/>
      <c r="M439" s="8"/>
      <c r="N439" s="52"/>
      <c r="O439" s="52"/>
      <c r="P439" s="52"/>
      <c r="R439" s="52"/>
    </row>
    <row r="440" spans="1:18" x14ac:dyDescent="0.25">
      <c r="A440" s="4">
        <f t="shared" ref="A440:A503" si="23">A439+1</f>
        <v>1</v>
      </c>
      <c r="B440" s="4"/>
      <c r="D440" s="59"/>
      <c r="G440" s="7"/>
      <c r="H440" s="7"/>
      <c r="I440" s="7"/>
      <c r="K440" s="8"/>
      <c r="L440" s="7"/>
      <c r="M440" s="8"/>
      <c r="N440" s="8"/>
      <c r="O440" s="8"/>
      <c r="P440" s="8"/>
      <c r="R440" s="8"/>
    </row>
    <row r="441" spans="1:18" x14ac:dyDescent="0.25">
      <c r="A441" s="4">
        <f t="shared" si="23"/>
        <v>2</v>
      </c>
      <c r="B441" s="4"/>
      <c r="D441" s="59"/>
      <c r="G441" s="7"/>
      <c r="H441" s="7"/>
      <c r="I441" s="7"/>
      <c r="K441" s="8"/>
      <c r="L441" s="7"/>
      <c r="M441" s="8"/>
      <c r="N441" s="8"/>
      <c r="O441" s="8"/>
      <c r="P441" s="8"/>
      <c r="R441" s="8"/>
    </row>
    <row r="442" spans="1:18" x14ac:dyDescent="0.25">
      <c r="A442" s="4">
        <f t="shared" si="23"/>
        <v>3</v>
      </c>
      <c r="B442" s="4"/>
      <c r="D442" s="59"/>
      <c r="G442" s="7"/>
      <c r="H442" s="7"/>
      <c r="I442" s="7"/>
      <c r="K442" s="8"/>
      <c r="L442" s="7"/>
      <c r="M442" s="8"/>
      <c r="N442" s="8"/>
      <c r="O442" s="8"/>
      <c r="P442" s="8"/>
      <c r="R442" s="8"/>
    </row>
    <row r="443" spans="1:18" x14ac:dyDescent="0.25">
      <c r="A443" s="4">
        <f t="shared" si="23"/>
        <v>4</v>
      </c>
      <c r="B443" s="4"/>
      <c r="C443" s="58"/>
      <c r="D443" s="59"/>
      <c r="G443" s="7"/>
      <c r="H443" s="7"/>
      <c r="I443" s="7"/>
      <c r="K443" s="8"/>
      <c r="L443" s="7"/>
      <c r="M443" s="8"/>
      <c r="N443" s="8"/>
      <c r="O443" s="8"/>
      <c r="P443" s="8"/>
      <c r="R443" s="8"/>
    </row>
    <row r="444" spans="1:18" x14ac:dyDescent="0.25">
      <c r="A444" s="4">
        <f t="shared" si="23"/>
        <v>5</v>
      </c>
      <c r="B444" s="4"/>
      <c r="D444" s="59"/>
      <c r="G444" s="7"/>
      <c r="H444" s="7"/>
      <c r="I444" s="7"/>
      <c r="K444" s="8"/>
      <c r="L444" s="7"/>
      <c r="M444" s="8"/>
      <c r="N444" s="8"/>
      <c r="O444" s="8"/>
      <c r="P444" s="8"/>
      <c r="R444" s="8"/>
    </row>
    <row r="445" spans="1:18" x14ac:dyDescent="0.25">
      <c r="A445" s="4">
        <f t="shared" si="23"/>
        <v>6</v>
      </c>
      <c r="B445" s="4"/>
      <c r="D445" s="59"/>
      <c r="G445" s="7"/>
      <c r="H445" s="7"/>
      <c r="I445" s="7"/>
      <c r="K445" s="8"/>
      <c r="L445" s="7"/>
      <c r="M445" s="8"/>
      <c r="N445" s="8"/>
      <c r="O445" s="8"/>
      <c r="P445" s="8"/>
      <c r="R445" s="8"/>
    </row>
    <row r="446" spans="1:18" x14ac:dyDescent="0.25">
      <c r="A446" s="4">
        <f t="shared" si="23"/>
        <v>7</v>
      </c>
      <c r="B446" s="4"/>
      <c r="D446" s="59"/>
      <c r="G446" s="7"/>
      <c r="H446" s="7"/>
      <c r="I446" s="7"/>
      <c r="K446" s="8"/>
      <c r="L446" s="7"/>
      <c r="M446" s="8"/>
      <c r="N446" s="8"/>
      <c r="O446" s="8"/>
      <c r="P446" s="8"/>
      <c r="R446" s="8"/>
    </row>
    <row r="447" spans="1:18" x14ac:dyDescent="0.25">
      <c r="A447" s="4">
        <f t="shared" si="23"/>
        <v>8</v>
      </c>
      <c r="B447" s="4"/>
      <c r="D447" s="59"/>
      <c r="G447" s="7"/>
      <c r="H447" s="7"/>
      <c r="I447" s="7"/>
      <c r="K447" s="8"/>
      <c r="L447" s="7"/>
      <c r="M447" s="8"/>
      <c r="N447" s="8"/>
      <c r="O447" s="8"/>
      <c r="P447" s="8"/>
      <c r="R447" s="8"/>
    </row>
    <row r="448" spans="1:18" x14ac:dyDescent="0.25">
      <c r="A448" s="4">
        <f t="shared" si="23"/>
        <v>9</v>
      </c>
      <c r="B448" s="4"/>
      <c r="D448" s="59"/>
      <c r="G448" s="7"/>
      <c r="H448" s="7"/>
      <c r="I448" s="7"/>
      <c r="K448" s="8"/>
      <c r="L448" s="7"/>
      <c r="M448" s="8"/>
      <c r="N448" s="8"/>
      <c r="O448" s="8"/>
      <c r="P448" s="8"/>
      <c r="R448" s="8"/>
    </row>
    <row r="449" spans="1:18" x14ac:dyDescent="0.25">
      <c r="A449" s="4">
        <f t="shared" si="23"/>
        <v>10</v>
      </c>
      <c r="B449" s="4"/>
      <c r="D449" s="59"/>
      <c r="G449" s="7"/>
      <c r="H449" s="7"/>
      <c r="I449" s="7"/>
      <c r="J449" s="60"/>
      <c r="K449" s="8"/>
      <c r="L449" s="7"/>
      <c r="M449" s="8"/>
      <c r="N449" s="8"/>
      <c r="O449" s="8"/>
      <c r="P449" s="8"/>
      <c r="R449" s="8"/>
    </row>
    <row r="450" spans="1:18" x14ac:dyDescent="0.25">
      <c r="A450" s="4">
        <f t="shared" si="23"/>
        <v>11</v>
      </c>
      <c r="B450" s="4"/>
      <c r="D450" s="59"/>
      <c r="G450" s="7"/>
      <c r="H450" s="7"/>
      <c r="I450" s="7"/>
      <c r="K450" s="8"/>
      <c r="L450" s="7"/>
      <c r="M450" s="8"/>
      <c r="N450" s="8"/>
      <c r="O450" s="8"/>
      <c r="P450" s="8"/>
      <c r="R450" s="8"/>
    </row>
    <row r="451" spans="1:18" x14ac:dyDescent="0.25">
      <c r="A451" s="4">
        <f t="shared" si="23"/>
        <v>12</v>
      </c>
      <c r="B451" s="4"/>
      <c r="D451" s="59"/>
      <c r="G451" s="7"/>
      <c r="H451" s="7"/>
      <c r="I451" s="7"/>
      <c r="K451" s="8"/>
      <c r="L451" s="7"/>
      <c r="M451" s="8"/>
      <c r="N451" s="8"/>
      <c r="O451" s="8"/>
      <c r="P451" s="8"/>
      <c r="R451" s="8"/>
    </row>
    <row r="452" spans="1:18" x14ac:dyDescent="0.25">
      <c r="A452" s="4">
        <f t="shared" si="23"/>
        <v>13</v>
      </c>
      <c r="B452" s="4"/>
      <c r="D452" s="59"/>
      <c r="G452" s="7"/>
      <c r="H452" s="7"/>
      <c r="I452" s="7"/>
      <c r="K452" s="8"/>
      <c r="L452" s="7"/>
      <c r="M452" s="8"/>
      <c r="N452" s="8"/>
      <c r="O452" s="8"/>
      <c r="P452" s="8"/>
      <c r="R452" s="8"/>
    </row>
    <row r="453" spans="1:18" x14ac:dyDescent="0.25">
      <c r="A453" s="4">
        <f t="shared" si="23"/>
        <v>14</v>
      </c>
      <c r="B453" s="4"/>
      <c r="D453" s="59"/>
      <c r="G453" s="7"/>
      <c r="H453" s="7"/>
      <c r="I453" s="7"/>
      <c r="K453" s="8"/>
      <c r="L453" s="7"/>
      <c r="M453" s="8"/>
      <c r="N453" s="8"/>
      <c r="O453" s="8"/>
      <c r="P453" s="8"/>
      <c r="R453" s="8"/>
    </row>
    <row r="454" spans="1:18" x14ac:dyDescent="0.25">
      <c r="A454" s="4">
        <f t="shared" si="23"/>
        <v>15</v>
      </c>
      <c r="B454" s="4"/>
      <c r="D454" s="59"/>
      <c r="G454" s="7"/>
      <c r="H454" s="7"/>
      <c r="I454" s="7"/>
      <c r="K454" s="8"/>
      <c r="L454" s="7"/>
      <c r="M454" s="8"/>
      <c r="N454" s="8"/>
      <c r="O454" s="8"/>
      <c r="P454" s="8"/>
      <c r="R454" s="8"/>
    </row>
    <row r="455" spans="1:18" x14ac:dyDescent="0.25">
      <c r="A455" s="4">
        <f t="shared" si="23"/>
        <v>16</v>
      </c>
      <c r="B455" s="4"/>
      <c r="D455" s="59"/>
      <c r="G455" s="7"/>
      <c r="H455" s="7"/>
      <c r="I455" s="7"/>
      <c r="K455" s="8"/>
      <c r="L455" s="7"/>
      <c r="M455" s="8"/>
      <c r="N455" s="8"/>
      <c r="O455" s="8"/>
      <c r="P455" s="8"/>
      <c r="R455" s="8"/>
    </row>
    <row r="456" spans="1:18" x14ac:dyDescent="0.25">
      <c r="A456" s="4">
        <f t="shared" si="23"/>
        <v>17</v>
      </c>
      <c r="B456" s="4"/>
      <c r="D456" s="59"/>
      <c r="G456" s="7"/>
      <c r="H456" s="7"/>
      <c r="I456" s="7"/>
      <c r="K456" s="8"/>
      <c r="L456" s="7"/>
      <c r="M456" s="8"/>
      <c r="N456" s="8"/>
      <c r="O456" s="8"/>
      <c r="P456" s="8"/>
      <c r="R456" s="8"/>
    </row>
    <row r="457" spans="1:18" x14ac:dyDescent="0.25">
      <c r="A457" s="4">
        <f t="shared" si="23"/>
        <v>18</v>
      </c>
      <c r="B457" s="4"/>
      <c r="D457" s="59"/>
      <c r="G457" s="7"/>
      <c r="H457" s="7"/>
      <c r="I457" s="7"/>
      <c r="K457" s="8"/>
      <c r="L457" s="7"/>
      <c r="M457" s="8"/>
      <c r="N457" s="8"/>
      <c r="O457" s="8"/>
      <c r="P457" s="8"/>
      <c r="R457" s="8"/>
    </row>
    <row r="458" spans="1:18" x14ac:dyDescent="0.25">
      <c r="A458" s="4">
        <f t="shared" si="23"/>
        <v>19</v>
      </c>
      <c r="B458" s="4"/>
      <c r="D458" s="59"/>
      <c r="G458" s="7"/>
      <c r="H458" s="7"/>
      <c r="I458" s="7"/>
      <c r="K458" s="8"/>
      <c r="L458" s="7"/>
      <c r="M458" s="8"/>
      <c r="N458" s="8"/>
      <c r="O458" s="8"/>
      <c r="P458" s="8"/>
      <c r="R458" s="8"/>
    </row>
    <row r="459" spans="1:18" x14ac:dyDescent="0.25">
      <c r="A459" s="4">
        <f t="shared" si="23"/>
        <v>20</v>
      </c>
      <c r="B459" s="4"/>
      <c r="D459" s="59"/>
      <c r="G459" s="7"/>
      <c r="H459" s="7"/>
      <c r="I459" s="7"/>
      <c r="K459" s="8"/>
      <c r="L459" s="7"/>
      <c r="M459" s="8"/>
      <c r="N459" s="8"/>
      <c r="O459" s="8"/>
      <c r="P459" s="8"/>
      <c r="R459" s="8"/>
    </row>
    <row r="460" spans="1:18" x14ac:dyDescent="0.25">
      <c r="A460" s="4">
        <f t="shared" si="23"/>
        <v>21</v>
      </c>
      <c r="B460" s="4"/>
      <c r="D460" s="59"/>
      <c r="G460" s="7"/>
      <c r="H460" s="7"/>
      <c r="I460" s="7"/>
      <c r="K460" s="8"/>
      <c r="L460" s="7"/>
      <c r="M460" s="8"/>
      <c r="N460" s="8"/>
      <c r="O460" s="8"/>
      <c r="P460" s="8"/>
      <c r="R460" s="8"/>
    </row>
    <row r="461" spans="1:18" x14ac:dyDescent="0.25">
      <c r="A461" s="4">
        <f t="shared" si="23"/>
        <v>22</v>
      </c>
      <c r="B461" s="4"/>
      <c r="D461" s="59"/>
      <c r="G461" s="7"/>
      <c r="H461" s="7"/>
      <c r="I461" s="7"/>
      <c r="K461" s="8"/>
      <c r="L461" s="7"/>
      <c r="M461" s="8"/>
      <c r="N461" s="8"/>
      <c r="O461" s="8"/>
      <c r="P461" s="8"/>
      <c r="R461" s="8"/>
    </row>
    <row r="462" spans="1:18" x14ac:dyDescent="0.25">
      <c r="A462" s="4">
        <f t="shared" si="23"/>
        <v>23</v>
      </c>
      <c r="B462" s="4"/>
      <c r="D462" s="59"/>
      <c r="G462" s="7"/>
      <c r="H462" s="7"/>
      <c r="I462" s="7"/>
      <c r="K462" s="8"/>
      <c r="L462" s="7"/>
      <c r="M462" s="8"/>
      <c r="N462" s="8"/>
      <c r="O462" s="8"/>
      <c r="P462" s="8"/>
      <c r="R462" s="8"/>
    </row>
    <row r="463" spans="1:18" x14ac:dyDescent="0.25">
      <c r="A463" s="4">
        <f t="shared" si="23"/>
        <v>24</v>
      </c>
      <c r="B463" s="4"/>
      <c r="D463" s="59"/>
      <c r="G463" s="7"/>
      <c r="H463" s="7"/>
      <c r="I463" s="7"/>
      <c r="K463" s="8"/>
      <c r="L463" s="7"/>
      <c r="M463" s="8"/>
      <c r="N463" s="8"/>
      <c r="O463" s="8"/>
      <c r="P463" s="8"/>
      <c r="R463" s="8"/>
    </row>
    <row r="464" spans="1:18" x14ac:dyDescent="0.25">
      <c r="A464" s="4">
        <f t="shared" si="23"/>
        <v>25</v>
      </c>
      <c r="B464" s="4"/>
      <c r="D464" s="59"/>
      <c r="G464" s="7"/>
      <c r="H464" s="7"/>
      <c r="I464" s="7"/>
      <c r="K464" s="8"/>
      <c r="L464" s="7"/>
      <c r="M464" s="8"/>
      <c r="N464" s="8"/>
      <c r="O464" s="8"/>
      <c r="P464" s="8"/>
      <c r="R464" s="8"/>
    </row>
    <row r="465" spans="1:18" x14ac:dyDescent="0.25">
      <c r="A465" s="4">
        <f t="shared" si="23"/>
        <v>26</v>
      </c>
      <c r="B465" s="4"/>
      <c r="D465" s="59"/>
      <c r="G465" s="7"/>
      <c r="H465" s="7"/>
      <c r="I465" s="7"/>
      <c r="K465" s="8"/>
      <c r="L465" s="7"/>
      <c r="M465" s="8"/>
      <c r="N465" s="8"/>
      <c r="O465" s="8"/>
      <c r="P465" s="8"/>
      <c r="R465" s="8"/>
    </row>
    <row r="466" spans="1:18" x14ac:dyDescent="0.25">
      <c r="A466" s="4">
        <f t="shared" si="23"/>
        <v>27</v>
      </c>
      <c r="B466" s="4"/>
      <c r="D466" s="59"/>
      <c r="G466" s="7"/>
      <c r="H466" s="7"/>
      <c r="I466" s="7"/>
      <c r="K466" s="8"/>
      <c r="L466" s="7"/>
      <c r="M466" s="8"/>
      <c r="N466" s="8"/>
      <c r="O466" s="8"/>
      <c r="P466" s="8"/>
      <c r="R466" s="8"/>
    </row>
    <row r="467" spans="1:18" x14ac:dyDescent="0.25">
      <c r="A467" s="4">
        <f t="shared" si="23"/>
        <v>28</v>
      </c>
      <c r="B467" s="4"/>
      <c r="D467" s="59"/>
      <c r="G467" s="7"/>
      <c r="H467" s="7"/>
      <c r="I467" s="7"/>
      <c r="K467" s="8"/>
      <c r="L467" s="7"/>
      <c r="M467" s="8"/>
      <c r="N467" s="8"/>
      <c r="O467" s="8"/>
      <c r="P467" s="8"/>
      <c r="R467" s="8"/>
    </row>
    <row r="468" spans="1:18" x14ac:dyDescent="0.25">
      <c r="A468" s="4">
        <f t="shared" si="23"/>
        <v>29</v>
      </c>
      <c r="B468" s="4"/>
      <c r="D468" s="59"/>
      <c r="G468" s="7"/>
      <c r="H468" s="7"/>
      <c r="I468" s="7"/>
      <c r="K468" s="8"/>
      <c r="L468" s="7"/>
      <c r="M468" s="8"/>
      <c r="N468" s="8"/>
      <c r="O468" s="8"/>
      <c r="P468" s="8"/>
      <c r="R468" s="8"/>
    </row>
    <row r="469" spans="1:18" x14ac:dyDescent="0.25">
      <c r="A469" s="4">
        <f t="shared" si="23"/>
        <v>30</v>
      </c>
      <c r="B469" s="4"/>
      <c r="D469" s="59"/>
      <c r="E469" s="51"/>
      <c r="F469" s="51"/>
      <c r="G469" s="53"/>
      <c r="H469" s="53"/>
      <c r="I469" s="53"/>
      <c r="J469" s="50"/>
      <c r="K469" s="8"/>
      <c r="L469" s="7"/>
      <c r="M469" s="8"/>
      <c r="N469" s="8"/>
      <c r="O469" s="8"/>
      <c r="P469" s="8"/>
      <c r="R469" s="8"/>
    </row>
    <row r="470" spans="1:18" x14ac:dyDescent="0.25">
      <c r="A470" s="4">
        <f t="shared" si="23"/>
        <v>31</v>
      </c>
      <c r="B470" s="4"/>
      <c r="D470" s="59"/>
      <c r="E470" s="51"/>
      <c r="F470" s="51"/>
      <c r="G470" s="53"/>
      <c r="H470" s="53"/>
      <c r="I470" s="53"/>
      <c r="J470" s="50"/>
      <c r="K470" s="7"/>
      <c r="L470" s="53"/>
      <c r="M470" s="8"/>
      <c r="N470" s="7"/>
      <c r="O470" s="7"/>
      <c r="P470" s="7"/>
      <c r="Q470" s="5"/>
      <c r="R470" s="7"/>
    </row>
    <row r="471" spans="1:18" x14ac:dyDescent="0.25">
      <c r="A471" s="4">
        <f t="shared" si="23"/>
        <v>32</v>
      </c>
      <c r="B471" s="4"/>
      <c r="D471" s="59"/>
      <c r="E471" s="51"/>
      <c r="F471" s="51"/>
      <c r="G471" s="53"/>
      <c r="H471" s="53"/>
      <c r="I471" s="53"/>
      <c r="J471" s="50"/>
      <c r="K471" s="7"/>
      <c r="L471" s="53"/>
      <c r="M471" s="8"/>
      <c r="N471" s="7"/>
      <c r="O471" s="7"/>
      <c r="P471" s="7"/>
      <c r="Q471" s="5"/>
      <c r="R471" s="7"/>
    </row>
    <row r="472" spans="1:18" x14ac:dyDescent="0.25">
      <c r="A472" s="4">
        <f t="shared" si="23"/>
        <v>33</v>
      </c>
      <c r="B472" s="4"/>
      <c r="D472" s="59"/>
      <c r="E472" s="51"/>
      <c r="F472" s="51"/>
      <c r="G472" s="53"/>
      <c r="H472" s="53"/>
      <c r="I472" s="53"/>
      <c r="J472" s="50"/>
      <c r="K472" s="7"/>
      <c r="L472" s="53"/>
      <c r="M472" s="8"/>
      <c r="N472" s="7"/>
      <c r="O472" s="7"/>
      <c r="P472" s="7"/>
      <c r="Q472" s="5"/>
      <c r="R472" s="7"/>
    </row>
    <row r="473" spans="1:18" x14ac:dyDescent="0.25">
      <c r="A473" s="4">
        <f t="shared" si="23"/>
        <v>34</v>
      </c>
      <c r="B473" s="4"/>
      <c r="D473" s="59"/>
      <c r="E473" s="51"/>
      <c r="F473" s="51"/>
      <c r="G473" s="53"/>
      <c r="H473" s="53"/>
      <c r="I473" s="53"/>
      <c r="J473" s="50"/>
      <c r="K473" s="7"/>
      <c r="L473" s="53"/>
      <c r="M473" s="8"/>
      <c r="N473" s="7"/>
      <c r="O473" s="7"/>
      <c r="P473" s="7"/>
      <c r="Q473" s="5"/>
      <c r="R473" s="7"/>
    </row>
    <row r="474" spans="1:18" x14ac:dyDescent="0.25">
      <c r="A474" s="4">
        <f t="shared" si="23"/>
        <v>35</v>
      </c>
      <c r="B474" s="4"/>
      <c r="D474" s="59"/>
      <c r="E474" s="51"/>
      <c r="F474" s="51"/>
      <c r="G474" s="53"/>
      <c r="H474" s="53"/>
      <c r="I474" s="53"/>
      <c r="J474" s="50"/>
      <c r="K474" s="7"/>
      <c r="L474" s="53"/>
      <c r="M474" s="8"/>
      <c r="N474" s="7"/>
      <c r="O474" s="7"/>
      <c r="P474" s="7"/>
      <c r="Q474" s="5"/>
      <c r="R474" s="7"/>
    </row>
    <row r="475" spans="1:18" x14ac:dyDescent="0.25">
      <c r="A475" s="4">
        <f t="shared" si="23"/>
        <v>36</v>
      </c>
      <c r="B475" s="4"/>
      <c r="D475" s="59"/>
      <c r="E475" s="51"/>
      <c r="F475" s="51"/>
      <c r="G475" s="53"/>
      <c r="H475" s="53"/>
      <c r="I475" s="53"/>
      <c r="J475" s="50"/>
      <c r="K475" s="7"/>
      <c r="L475" s="53"/>
      <c r="M475" s="8"/>
      <c r="N475" s="7"/>
      <c r="O475" s="7"/>
      <c r="P475" s="7"/>
      <c r="Q475" s="5"/>
      <c r="R475" s="7"/>
    </row>
    <row r="476" spans="1:18" x14ac:dyDescent="0.25">
      <c r="A476" s="4">
        <f t="shared" si="23"/>
        <v>37</v>
      </c>
      <c r="B476" s="4"/>
      <c r="D476" s="59"/>
      <c r="E476" s="51"/>
      <c r="F476" s="51"/>
      <c r="G476" s="53"/>
      <c r="H476" s="53"/>
      <c r="I476" s="53"/>
      <c r="J476" s="50"/>
      <c r="K476" s="7"/>
      <c r="L476" s="53"/>
      <c r="M476" s="8"/>
      <c r="N476" s="7"/>
      <c r="O476" s="7"/>
      <c r="P476" s="7"/>
      <c r="Q476" s="5"/>
      <c r="R476" s="7"/>
    </row>
    <row r="477" spans="1:18" x14ac:dyDescent="0.25">
      <c r="A477" s="4">
        <f t="shared" si="23"/>
        <v>38</v>
      </c>
      <c r="B477" s="4"/>
      <c r="D477" s="59"/>
      <c r="E477" s="51"/>
      <c r="F477" s="51"/>
      <c r="G477" s="53"/>
      <c r="H477" s="53"/>
      <c r="I477" s="53"/>
      <c r="J477" s="50"/>
      <c r="K477" s="7"/>
      <c r="L477" s="53"/>
      <c r="M477" s="8"/>
      <c r="N477" s="7"/>
      <c r="O477" s="7"/>
      <c r="P477" s="7"/>
      <c r="Q477" s="5"/>
      <c r="R477" s="7"/>
    </row>
    <row r="478" spans="1:18" x14ac:dyDescent="0.25">
      <c r="A478" s="4">
        <f t="shared" si="23"/>
        <v>39</v>
      </c>
      <c r="B478" s="4"/>
      <c r="D478" s="59"/>
      <c r="E478" s="51"/>
      <c r="F478" s="51"/>
      <c r="G478" s="53"/>
      <c r="H478" s="53"/>
      <c r="I478" s="53"/>
      <c r="J478" s="50"/>
      <c r="K478" s="7"/>
      <c r="L478" s="53"/>
      <c r="M478" s="8"/>
      <c r="N478" s="7"/>
      <c r="O478" s="7"/>
      <c r="P478" s="7"/>
      <c r="Q478" s="5"/>
      <c r="R478" s="7"/>
    </row>
    <row r="479" spans="1:18" x14ac:dyDescent="0.25">
      <c r="A479" s="4">
        <f t="shared" si="23"/>
        <v>40</v>
      </c>
      <c r="B479" s="4"/>
      <c r="D479" s="59"/>
      <c r="E479" s="51"/>
      <c r="F479" s="51"/>
      <c r="G479" s="53"/>
      <c r="H479" s="53"/>
      <c r="I479" s="53"/>
      <c r="J479" s="50"/>
      <c r="K479" s="7"/>
      <c r="L479" s="53"/>
      <c r="M479" s="8"/>
      <c r="N479" s="7"/>
      <c r="O479" s="7"/>
      <c r="P479" s="7"/>
      <c r="Q479" s="5"/>
      <c r="R479" s="7"/>
    </row>
    <row r="480" spans="1:18" x14ac:dyDescent="0.25">
      <c r="A480" s="4">
        <f t="shared" si="23"/>
        <v>41</v>
      </c>
      <c r="B480" s="4"/>
      <c r="D480" s="59"/>
      <c r="E480" s="51"/>
      <c r="F480" s="51"/>
      <c r="G480" s="53"/>
      <c r="H480" s="53"/>
      <c r="I480" s="53"/>
      <c r="J480" s="50"/>
      <c r="K480" s="7"/>
      <c r="L480" s="53"/>
      <c r="M480" s="8"/>
      <c r="N480" s="7"/>
      <c r="O480" s="7"/>
      <c r="P480" s="7"/>
      <c r="Q480" s="5"/>
      <c r="R480" s="7"/>
    </row>
    <row r="481" spans="1:18" x14ac:dyDescent="0.25">
      <c r="A481" s="4">
        <f t="shared" si="23"/>
        <v>42</v>
      </c>
      <c r="B481" s="4"/>
      <c r="D481" s="59"/>
      <c r="E481" s="51"/>
      <c r="F481" s="51"/>
      <c r="G481" s="53"/>
      <c r="H481" s="53"/>
      <c r="I481" s="53"/>
      <c r="J481" s="50"/>
      <c r="K481" s="7"/>
      <c r="L481" s="53"/>
      <c r="M481" s="8"/>
      <c r="N481" s="7"/>
      <c r="O481" s="7"/>
      <c r="P481" s="7"/>
      <c r="Q481" s="5"/>
      <c r="R481" s="7"/>
    </row>
    <row r="482" spans="1:18" x14ac:dyDescent="0.25">
      <c r="A482" s="4">
        <f t="shared" si="23"/>
        <v>43</v>
      </c>
      <c r="B482" s="4"/>
      <c r="D482" s="59"/>
      <c r="E482" s="51"/>
      <c r="F482" s="51"/>
      <c r="G482" s="53"/>
      <c r="H482" s="53"/>
      <c r="I482" s="53"/>
      <c r="J482" s="50"/>
      <c r="K482" s="7"/>
      <c r="L482" s="53"/>
      <c r="M482" s="8"/>
      <c r="N482" s="7"/>
      <c r="O482" s="7"/>
      <c r="P482" s="7"/>
      <c r="Q482" s="5"/>
      <c r="R482" s="7"/>
    </row>
    <row r="483" spans="1:18" x14ac:dyDescent="0.25">
      <c r="A483" s="4">
        <f t="shared" si="23"/>
        <v>44</v>
      </c>
      <c r="B483" s="4"/>
      <c r="D483" s="59"/>
      <c r="E483" s="51"/>
      <c r="F483" s="51"/>
      <c r="G483" s="53"/>
      <c r="H483" s="53"/>
      <c r="I483" s="53"/>
      <c r="J483" s="50"/>
      <c r="K483" s="7"/>
      <c r="L483" s="53"/>
      <c r="M483" s="8"/>
      <c r="N483" s="7"/>
      <c r="O483" s="7"/>
      <c r="P483" s="7"/>
      <c r="Q483" s="5"/>
      <c r="R483" s="7"/>
    </row>
    <row r="484" spans="1:18" x14ac:dyDescent="0.25">
      <c r="A484" s="4">
        <f t="shared" si="23"/>
        <v>45</v>
      </c>
      <c r="B484" s="4"/>
      <c r="D484" s="59"/>
      <c r="E484" s="51"/>
      <c r="F484" s="51"/>
      <c r="G484" s="53"/>
      <c r="H484" s="53"/>
      <c r="I484" s="53"/>
      <c r="J484" s="50"/>
      <c r="K484" s="7"/>
      <c r="L484" s="53"/>
      <c r="M484" s="8"/>
      <c r="N484" s="7"/>
      <c r="O484" s="7"/>
      <c r="P484" s="7"/>
      <c r="Q484" s="5"/>
      <c r="R484" s="7"/>
    </row>
    <row r="485" spans="1:18" x14ac:dyDescent="0.25">
      <c r="A485" s="4">
        <f t="shared" si="23"/>
        <v>46</v>
      </c>
      <c r="B485" s="4"/>
      <c r="D485" s="59"/>
      <c r="E485" s="51"/>
      <c r="F485" s="51"/>
      <c r="G485" s="7"/>
      <c r="H485" s="7"/>
      <c r="I485" s="7"/>
      <c r="K485" s="7"/>
      <c r="L485" s="53"/>
      <c r="M485" s="8"/>
      <c r="N485" s="7"/>
      <c r="O485" s="7"/>
      <c r="P485" s="7"/>
      <c r="Q485" s="5"/>
      <c r="R485" s="7"/>
    </row>
    <row r="486" spans="1:18" x14ac:dyDescent="0.25">
      <c r="A486" s="4">
        <f t="shared" si="23"/>
        <v>47</v>
      </c>
      <c r="B486" s="4"/>
      <c r="D486" s="59"/>
      <c r="E486" s="51"/>
      <c r="F486" s="51"/>
      <c r="G486" s="7"/>
      <c r="H486" s="7"/>
      <c r="I486" s="7"/>
      <c r="K486" s="8"/>
      <c r="L486" s="7"/>
      <c r="M486" s="8"/>
      <c r="N486" s="8"/>
      <c r="O486" s="8"/>
      <c r="P486" s="8"/>
      <c r="R486" s="8"/>
    </row>
    <row r="487" spans="1:18" x14ac:dyDescent="0.25">
      <c r="A487" s="4">
        <f t="shared" si="23"/>
        <v>48</v>
      </c>
      <c r="B487" s="4"/>
      <c r="D487" s="59"/>
      <c r="E487" s="51"/>
      <c r="F487" s="51"/>
      <c r="G487" s="7"/>
      <c r="H487" s="7"/>
      <c r="I487" s="7"/>
      <c r="K487" s="8"/>
      <c r="L487" s="7"/>
      <c r="M487" s="8"/>
      <c r="N487" s="8"/>
      <c r="O487" s="8"/>
      <c r="P487" s="8"/>
      <c r="R487" s="8"/>
    </row>
    <row r="488" spans="1:18" x14ac:dyDescent="0.25">
      <c r="A488" s="4">
        <f t="shared" si="23"/>
        <v>49</v>
      </c>
      <c r="B488" s="4"/>
      <c r="D488" s="59"/>
      <c r="E488" s="51"/>
      <c r="F488" s="51"/>
      <c r="G488" s="7"/>
      <c r="H488" s="7"/>
      <c r="I488" s="7"/>
      <c r="K488" s="8"/>
      <c r="L488" s="7"/>
      <c r="M488" s="8"/>
      <c r="N488" s="8"/>
      <c r="O488" s="8"/>
      <c r="P488" s="8"/>
      <c r="R488" s="8"/>
    </row>
    <row r="489" spans="1:18" x14ac:dyDescent="0.25">
      <c r="A489" s="4">
        <f t="shared" si="23"/>
        <v>50</v>
      </c>
      <c r="B489" s="4"/>
      <c r="D489" s="59"/>
      <c r="E489" s="51"/>
      <c r="F489" s="51"/>
      <c r="G489" s="7"/>
      <c r="H489" s="7"/>
      <c r="I489" s="7"/>
      <c r="K489" s="8"/>
      <c r="L489" s="7"/>
      <c r="M489" s="8"/>
      <c r="N489" s="8"/>
      <c r="O489" s="8"/>
      <c r="P489" s="8"/>
      <c r="R489" s="8"/>
    </row>
    <row r="490" spans="1:18" x14ac:dyDescent="0.25">
      <c r="A490" s="4">
        <f t="shared" si="23"/>
        <v>51</v>
      </c>
      <c r="B490" s="4"/>
      <c r="D490" s="59"/>
      <c r="E490" s="51"/>
      <c r="F490" s="51"/>
      <c r="G490" s="7"/>
      <c r="H490" s="7"/>
      <c r="I490" s="7"/>
      <c r="K490" s="8"/>
      <c r="L490" s="7"/>
      <c r="M490" s="8"/>
      <c r="N490" s="8"/>
      <c r="O490" s="8"/>
      <c r="P490" s="8"/>
      <c r="R490" s="8"/>
    </row>
    <row r="491" spans="1:18" x14ac:dyDescent="0.25">
      <c r="A491" s="4">
        <f t="shared" si="23"/>
        <v>52</v>
      </c>
      <c r="B491" s="4"/>
      <c r="D491" s="59"/>
      <c r="E491" s="51"/>
      <c r="F491" s="51"/>
      <c r="G491" s="7"/>
      <c r="H491" s="7"/>
      <c r="I491" s="7"/>
      <c r="K491" s="8"/>
      <c r="L491" s="7"/>
      <c r="M491" s="8"/>
      <c r="N491" s="8"/>
      <c r="O491" s="8"/>
      <c r="P491" s="8"/>
      <c r="R491" s="8"/>
    </row>
    <row r="492" spans="1:18" x14ac:dyDescent="0.25">
      <c r="A492" s="4">
        <f t="shared" si="23"/>
        <v>53</v>
      </c>
      <c r="B492" s="4"/>
      <c r="D492" s="59"/>
      <c r="E492" s="51"/>
      <c r="F492" s="51"/>
      <c r="G492" s="7"/>
      <c r="H492" s="7"/>
      <c r="I492" s="7"/>
      <c r="K492" s="8"/>
      <c r="L492" s="7"/>
      <c r="M492" s="8"/>
      <c r="N492" s="8"/>
      <c r="O492" s="8"/>
      <c r="P492" s="8"/>
      <c r="R492" s="8"/>
    </row>
    <row r="493" spans="1:18" x14ac:dyDescent="0.25">
      <c r="A493" s="4">
        <f t="shared" si="23"/>
        <v>54</v>
      </c>
      <c r="B493" s="4"/>
      <c r="D493" s="59"/>
      <c r="E493" s="51"/>
      <c r="F493" s="51"/>
      <c r="G493" s="7"/>
      <c r="H493" s="7"/>
      <c r="I493" s="7"/>
      <c r="K493" s="8"/>
      <c r="L493" s="7"/>
      <c r="M493" s="8"/>
      <c r="N493" s="8"/>
      <c r="O493" s="8"/>
      <c r="P493" s="8"/>
      <c r="R493" s="8"/>
    </row>
    <row r="494" spans="1:18" x14ac:dyDescent="0.25">
      <c r="A494" s="4">
        <f t="shared" si="23"/>
        <v>55</v>
      </c>
      <c r="B494" s="4"/>
      <c r="D494" s="59"/>
      <c r="E494" s="51"/>
      <c r="F494" s="51"/>
      <c r="G494" s="7"/>
      <c r="H494" s="7"/>
      <c r="I494" s="7"/>
      <c r="K494" s="8"/>
      <c r="L494" s="7"/>
      <c r="M494" s="8"/>
      <c r="N494" s="8"/>
      <c r="O494" s="8"/>
      <c r="P494" s="8"/>
      <c r="R494" s="8"/>
    </row>
    <row r="495" spans="1:18" x14ac:dyDescent="0.25">
      <c r="A495" s="4">
        <f t="shared" si="23"/>
        <v>56</v>
      </c>
      <c r="B495" s="4"/>
      <c r="D495" s="59"/>
      <c r="E495" s="51"/>
      <c r="F495" s="51"/>
      <c r="G495" s="7"/>
      <c r="H495" s="7"/>
      <c r="I495" s="7"/>
      <c r="K495" s="8"/>
      <c r="L495" s="7"/>
      <c r="M495" s="8"/>
      <c r="N495" s="8"/>
      <c r="O495" s="8"/>
      <c r="P495" s="8"/>
      <c r="R495" s="8"/>
    </row>
    <row r="496" spans="1:18" x14ac:dyDescent="0.25">
      <c r="A496" s="4">
        <f t="shared" si="23"/>
        <v>57</v>
      </c>
      <c r="B496" s="4"/>
      <c r="D496" s="59"/>
      <c r="E496" s="51"/>
      <c r="F496" s="51"/>
      <c r="G496" s="7"/>
      <c r="H496" s="7"/>
      <c r="I496" s="7"/>
      <c r="K496" s="8"/>
      <c r="L496" s="7"/>
      <c r="M496" s="8"/>
      <c r="N496" s="8"/>
      <c r="O496" s="8"/>
      <c r="P496" s="8"/>
      <c r="R496" s="8"/>
    </row>
    <row r="497" spans="1:18" x14ac:dyDescent="0.25">
      <c r="A497" s="4">
        <f t="shared" si="23"/>
        <v>58</v>
      </c>
      <c r="B497" s="4"/>
      <c r="D497" s="59"/>
      <c r="E497" s="51"/>
      <c r="F497" s="51"/>
      <c r="G497" s="7"/>
      <c r="H497" s="7"/>
      <c r="I497" s="7"/>
      <c r="K497" s="8"/>
      <c r="L497" s="7"/>
      <c r="M497" s="8"/>
      <c r="N497" s="8"/>
      <c r="O497" s="8"/>
      <c r="P497" s="8"/>
      <c r="R497" s="8"/>
    </row>
    <row r="498" spans="1:18" x14ac:dyDescent="0.25">
      <c r="A498" s="4">
        <f t="shared" si="23"/>
        <v>59</v>
      </c>
      <c r="B498" s="4"/>
      <c r="D498" s="59"/>
      <c r="E498" s="51"/>
      <c r="F498" s="51"/>
      <c r="G498" s="7"/>
      <c r="H498" s="7"/>
      <c r="I498" s="7"/>
      <c r="K498" s="8"/>
      <c r="L498" s="7"/>
      <c r="M498" s="8"/>
      <c r="N498" s="8"/>
      <c r="O498" s="8"/>
      <c r="P498" s="8"/>
      <c r="R498" s="8"/>
    </row>
    <row r="499" spans="1:18" x14ac:dyDescent="0.25">
      <c r="A499" s="4">
        <f t="shared" si="23"/>
        <v>60</v>
      </c>
      <c r="B499" s="4"/>
      <c r="D499" s="59"/>
      <c r="E499" s="51"/>
      <c r="F499" s="51"/>
      <c r="G499" s="7"/>
      <c r="H499" s="7"/>
      <c r="I499" s="7"/>
      <c r="K499" s="8"/>
      <c r="L499" s="7"/>
      <c r="M499" s="8"/>
      <c r="N499" s="8"/>
      <c r="O499" s="8"/>
      <c r="P499" s="8"/>
      <c r="R499" s="8"/>
    </row>
    <row r="500" spans="1:18" x14ac:dyDescent="0.25">
      <c r="A500" s="4">
        <f t="shared" si="23"/>
        <v>61</v>
      </c>
      <c r="B500" s="4"/>
      <c r="D500" s="59"/>
      <c r="E500" s="51"/>
      <c r="F500" s="51"/>
      <c r="G500" s="7"/>
      <c r="H500" s="7"/>
      <c r="I500" s="7"/>
      <c r="K500" s="8"/>
      <c r="L500" s="7"/>
      <c r="M500" s="8"/>
      <c r="N500" s="8"/>
      <c r="O500" s="8"/>
      <c r="P500" s="8"/>
      <c r="R500" s="8"/>
    </row>
    <row r="501" spans="1:18" x14ac:dyDescent="0.25">
      <c r="A501" s="4">
        <f t="shared" si="23"/>
        <v>62</v>
      </c>
      <c r="B501" s="4"/>
      <c r="D501" s="59"/>
      <c r="G501" s="7"/>
      <c r="H501" s="7"/>
      <c r="I501" s="7"/>
      <c r="K501" s="8"/>
      <c r="L501" s="7"/>
      <c r="M501" s="8"/>
      <c r="N501" s="8"/>
      <c r="O501" s="8"/>
      <c r="P501" s="8"/>
      <c r="R501" s="8"/>
    </row>
    <row r="502" spans="1:18" x14ac:dyDescent="0.25">
      <c r="A502" s="4">
        <f t="shared" si="23"/>
        <v>63</v>
      </c>
      <c r="B502" s="4"/>
      <c r="C502" s="51"/>
      <c r="D502" s="59"/>
      <c r="G502" s="7"/>
      <c r="H502" s="7"/>
      <c r="I502" s="7"/>
      <c r="K502" s="8"/>
      <c r="L502" s="7"/>
      <c r="M502" s="8"/>
      <c r="N502" s="8"/>
      <c r="O502" s="8"/>
      <c r="P502" s="8"/>
      <c r="R502" s="8"/>
    </row>
    <row r="503" spans="1:18" x14ac:dyDescent="0.25">
      <c r="A503" s="4">
        <f t="shared" si="23"/>
        <v>64</v>
      </c>
      <c r="B503" s="4"/>
      <c r="C503" s="51"/>
      <c r="D503" s="59"/>
      <c r="G503" s="7"/>
      <c r="H503" s="7"/>
      <c r="I503" s="7"/>
      <c r="K503" s="8"/>
      <c r="L503" s="7"/>
      <c r="M503" s="8"/>
      <c r="N503" s="8"/>
      <c r="O503" s="8"/>
      <c r="P503" s="8"/>
      <c r="R503" s="8"/>
    </row>
    <row r="504" spans="1:18" x14ac:dyDescent="0.25">
      <c r="A504" s="4">
        <f t="shared" ref="A504:A567" si="24">A503+1</f>
        <v>65</v>
      </c>
      <c r="B504" s="4"/>
      <c r="C504" s="51"/>
      <c r="D504" s="59"/>
      <c r="G504" s="7"/>
      <c r="H504" s="7"/>
      <c r="I504" s="7"/>
      <c r="K504" s="8"/>
      <c r="L504" s="7"/>
      <c r="M504" s="8"/>
      <c r="N504" s="8"/>
      <c r="O504" s="8"/>
      <c r="P504" s="8"/>
      <c r="R504" s="8"/>
    </row>
    <row r="505" spans="1:18" x14ac:dyDescent="0.25">
      <c r="A505" s="4">
        <f t="shared" si="24"/>
        <v>66</v>
      </c>
      <c r="B505" s="4"/>
      <c r="C505" s="51"/>
      <c r="D505" s="59"/>
      <c r="G505" s="7"/>
      <c r="H505" s="7"/>
      <c r="I505" s="7"/>
      <c r="K505" s="8"/>
      <c r="L505" s="7"/>
      <c r="M505" s="8"/>
      <c r="N505" s="8"/>
      <c r="O505" s="8"/>
      <c r="P505" s="8"/>
      <c r="R505" s="8"/>
    </row>
    <row r="506" spans="1:18" x14ac:dyDescent="0.25">
      <c r="A506" s="4">
        <f t="shared" si="24"/>
        <v>67</v>
      </c>
      <c r="B506" s="4"/>
      <c r="C506" s="51"/>
      <c r="D506" s="59"/>
      <c r="G506" s="7"/>
      <c r="H506" s="7"/>
      <c r="I506" s="7"/>
      <c r="K506" s="8"/>
      <c r="L506" s="7"/>
      <c r="M506" s="8"/>
      <c r="N506" s="8"/>
      <c r="O506" s="8"/>
      <c r="P506" s="8"/>
      <c r="R506" s="8"/>
    </row>
    <row r="507" spans="1:18" x14ac:dyDescent="0.25">
      <c r="A507" s="4">
        <f t="shared" si="24"/>
        <v>68</v>
      </c>
      <c r="B507" s="4"/>
      <c r="C507" s="51"/>
      <c r="D507" s="59"/>
      <c r="G507" s="7"/>
      <c r="H507" s="7"/>
      <c r="I507" s="7"/>
      <c r="K507" s="8"/>
      <c r="L507" s="7"/>
      <c r="M507" s="8"/>
      <c r="N507" s="8"/>
      <c r="O507" s="8"/>
      <c r="P507" s="8"/>
      <c r="R507" s="8"/>
    </row>
    <row r="508" spans="1:18" x14ac:dyDescent="0.25">
      <c r="A508" s="4">
        <f t="shared" si="24"/>
        <v>69</v>
      </c>
      <c r="B508" s="4"/>
      <c r="C508" s="51"/>
      <c r="D508" s="59"/>
      <c r="G508" s="7"/>
      <c r="H508" s="7"/>
      <c r="I508" s="7"/>
      <c r="K508" s="8"/>
      <c r="L508" s="7"/>
      <c r="M508" s="8"/>
      <c r="N508" s="8"/>
      <c r="O508" s="8"/>
      <c r="P508" s="8"/>
      <c r="R508" s="8"/>
    </row>
    <row r="509" spans="1:18" x14ac:dyDescent="0.25">
      <c r="A509" s="4">
        <f t="shared" si="24"/>
        <v>70</v>
      </c>
      <c r="B509" s="4"/>
      <c r="C509" s="51"/>
      <c r="D509" s="59"/>
      <c r="G509" s="7"/>
      <c r="H509" s="7"/>
      <c r="I509" s="7"/>
      <c r="K509" s="8"/>
      <c r="L509" s="7"/>
      <c r="M509" s="8"/>
      <c r="N509" s="8"/>
      <c r="O509" s="8"/>
      <c r="P509" s="8"/>
      <c r="R509" s="8"/>
    </row>
    <row r="510" spans="1:18" x14ac:dyDescent="0.25">
      <c r="A510" s="4">
        <f t="shared" si="24"/>
        <v>71</v>
      </c>
      <c r="B510" s="4"/>
      <c r="C510" s="51"/>
      <c r="D510" s="59"/>
      <c r="G510" s="7"/>
      <c r="H510" s="7"/>
      <c r="I510" s="7"/>
      <c r="K510" s="8"/>
      <c r="L510" s="7"/>
      <c r="M510" s="8"/>
      <c r="N510" s="8"/>
      <c r="O510" s="8"/>
      <c r="P510" s="8"/>
      <c r="R510" s="8"/>
    </row>
    <row r="511" spans="1:18" x14ac:dyDescent="0.25">
      <c r="A511" s="4">
        <f t="shared" si="24"/>
        <v>72</v>
      </c>
      <c r="B511" s="4"/>
      <c r="D511" s="59"/>
      <c r="G511" s="7"/>
      <c r="H511" s="7"/>
      <c r="I511" s="7"/>
      <c r="K511" s="8"/>
      <c r="L511" s="7"/>
      <c r="M511" s="8"/>
      <c r="N511" s="8"/>
      <c r="O511" s="8"/>
      <c r="P511" s="8"/>
      <c r="R511" s="8"/>
    </row>
    <row r="512" spans="1:18" x14ac:dyDescent="0.25">
      <c r="A512" s="4">
        <f t="shared" si="24"/>
        <v>73</v>
      </c>
      <c r="B512" s="4"/>
      <c r="D512" s="59"/>
      <c r="G512" s="7"/>
      <c r="H512" s="7"/>
      <c r="I512" s="7"/>
      <c r="K512" s="8"/>
      <c r="L512" s="7"/>
      <c r="M512" s="8"/>
      <c r="N512" s="8"/>
      <c r="O512" s="8"/>
      <c r="P512" s="8"/>
      <c r="R512" s="8"/>
    </row>
    <row r="513" spans="1:18" x14ac:dyDescent="0.25">
      <c r="A513" s="4">
        <f t="shared" si="24"/>
        <v>74</v>
      </c>
      <c r="B513" s="4"/>
      <c r="D513" s="59"/>
      <c r="G513" s="7"/>
      <c r="H513" s="7"/>
      <c r="I513" s="7"/>
      <c r="K513" s="8"/>
      <c r="L513" s="7"/>
      <c r="M513" s="8"/>
      <c r="N513" s="8"/>
      <c r="O513" s="8"/>
      <c r="P513" s="8"/>
      <c r="R513" s="8"/>
    </row>
    <row r="514" spans="1:18" x14ac:dyDescent="0.25">
      <c r="A514" s="4">
        <f t="shared" si="24"/>
        <v>75</v>
      </c>
      <c r="B514" s="4"/>
      <c r="D514" s="59"/>
      <c r="G514" s="7"/>
      <c r="H514" s="7"/>
      <c r="I514" s="7"/>
      <c r="K514" s="8"/>
      <c r="L514" s="7"/>
      <c r="M514" s="8"/>
      <c r="N514" s="8"/>
      <c r="O514" s="8"/>
      <c r="P514" s="8"/>
      <c r="R514" s="8"/>
    </row>
    <row r="515" spans="1:18" x14ac:dyDescent="0.25">
      <c r="A515" s="4">
        <f t="shared" si="24"/>
        <v>76</v>
      </c>
      <c r="B515" s="4"/>
      <c r="D515" s="59"/>
      <c r="G515" s="7"/>
      <c r="H515" s="7"/>
      <c r="I515" s="7"/>
      <c r="K515" s="8"/>
      <c r="L515" s="7"/>
      <c r="M515" s="8"/>
      <c r="N515" s="8"/>
      <c r="O515" s="8"/>
      <c r="P515" s="8"/>
      <c r="R515" s="8"/>
    </row>
    <row r="516" spans="1:18" x14ac:dyDescent="0.25">
      <c r="A516" s="4">
        <f t="shared" si="24"/>
        <v>77</v>
      </c>
      <c r="B516" s="4"/>
      <c r="D516" s="59"/>
      <c r="G516" s="7"/>
      <c r="H516" s="7"/>
      <c r="I516" s="7"/>
      <c r="K516" s="52"/>
      <c r="L516" s="7"/>
      <c r="M516" s="8"/>
      <c r="N516" s="52"/>
      <c r="O516" s="52"/>
      <c r="P516" s="52"/>
      <c r="R516" s="52"/>
    </row>
    <row r="517" spans="1:18" x14ac:dyDescent="0.25">
      <c r="A517" s="4">
        <f t="shared" si="24"/>
        <v>78</v>
      </c>
      <c r="B517" s="4"/>
      <c r="D517" s="59"/>
      <c r="G517" s="7"/>
      <c r="H517" s="7"/>
      <c r="I517" s="7"/>
      <c r="K517" s="52"/>
      <c r="L517" s="7"/>
      <c r="M517" s="8"/>
      <c r="N517" s="52"/>
      <c r="O517" s="52"/>
      <c r="P517" s="52"/>
      <c r="R517" s="52"/>
    </row>
    <row r="518" spans="1:18" x14ac:dyDescent="0.25">
      <c r="A518" s="4">
        <f t="shared" si="24"/>
        <v>79</v>
      </c>
      <c r="B518" s="4"/>
      <c r="D518" s="59"/>
      <c r="G518" s="7"/>
      <c r="H518" s="7"/>
      <c r="I518" s="7"/>
      <c r="K518" s="8"/>
      <c r="L518" s="7"/>
      <c r="M518" s="8"/>
      <c r="N518" s="8"/>
      <c r="O518" s="8"/>
      <c r="P518" s="8"/>
      <c r="R518" s="8"/>
    </row>
    <row r="519" spans="1:18" x14ac:dyDescent="0.25">
      <c r="A519" s="4">
        <f t="shared" si="24"/>
        <v>80</v>
      </c>
      <c r="B519" s="4"/>
      <c r="D519" s="59"/>
      <c r="G519" s="7"/>
      <c r="H519" s="7"/>
      <c r="I519" s="7"/>
      <c r="K519" s="52"/>
      <c r="L519" s="7"/>
      <c r="M519" s="8"/>
      <c r="N519" s="52"/>
      <c r="O519" s="52"/>
      <c r="P519" s="52"/>
      <c r="R519" s="52"/>
    </row>
    <row r="520" spans="1:18" x14ac:dyDescent="0.25">
      <c r="A520" s="4">
        <f t="shared" si="24"/>
        <v>81</v>
      </c>
      <c r="B520" s="4"/>
      <c r="D520" s="59"/>
      <c r="G520" s="7"/>
      <c r="H520" s="7"/>
      <c r="I520" s="7"/>
      <c r="K520" s="8"/>
      <c r="L520" s="7"/>
      <c r="M520" s="8"/>
      <c r="N520" s="8"/>
      <c r="O520" s="8"/>
      <c r="P520" s="8"/>
      <c r="R520" s="8"/>
    </row>
    <row r="521" spans="1:18" x14ac:dyDescent="0.25">
      <c r="A521" s="4">
        <f t="shared" si="24"/>
        <v>82</v>
      </c>
      <c r="B521" s="4"/>
      <c r="D521" s="59"/>
      <c r="G521" s="7"/>
      <c r="H521" s="7"/>
      <c r="I521" s="7"/>
      <c r="K521" s="8"/>
      <c r="L521" s="7"/>
      <c r="M521" s="8"/>
      <c r="N521" s="8"/>
      <c r="O521" s="8"/>
      <c r="P521" s="8"/>
      <c r="R521" s="8"/>
    </row>
    <row r="522" spans="1:18" x14ac:dyDescent="0.25">
      <c r="A522" s="4">
        <f t="shared" si="24"/>
        <v>83</v>
      </c>
      <c r="B522" s="4"/>
      <c r="D522" s="59"/>
      <c r="E522" s="61"/>
      <c r="F522" s="62"/>
      <c r="G522" s="53"/>
      <c r="H522" s="53"/>
      <c r="I522" s="53"/>
      <c r="J522" s="62"/>
      <c r="K522" s="8"/>
      <c r="L522" s="7"/>
      <c r="M522" s="8"/>
      <c r="N522" s="8"/>
      <c r="O522" s="8"/>
      <c r="P522" s="8"/>
      <c r="R522" s="8"/>
    </row>
    <row r="523" spans="1:18" x14ac:dyDescent="0.25">
      <c r="A523" s="4">
        <f t="shared" si="24"/>
        <v>84</v>
      </c>
      <c r="B523" s="4"/>
      <c r="D523" s="59"/>
      <c r="E523" s="61"/>
      <c r="F523" s="62"/>
      <c r="G523" s="53"/>
      <c r="H523" s="53"/>
      <c r="I523" s="53"/>
      <c r="J523" s="62"/>
      <c r="K523" s="7"/>
      <c r="L523" s="63"/>
      <c r="M523" s="64"/>
      <c r="N523" s="7"/>
      <c r="O523" s="7"/>
      <c r="P523" s="7"/>
      <c r="Q523" s="65"/>
      <c r="R523" s="7"/>
    </row>
    <row r="524" spans="1:18" x14ac:dyDescent="0.25">
      <c r="A524" s="4">
        <f t="shared" si="24"/>
        <v>85</v>
      </c>
      <c r="B524" s="4"/>
      <c r="D524" s="59"/>
      <c r="E524" s="61"/>
      <c r="F524" s="62"/>
      <c r="G524" s="53"/>
      <c r="H524" s="53"/>
      <c r="I524" s="53"/>
      <c r="J524" s="62"/>
      <c r="K524" s="7"/>
      <c r="L524" s="63"/>
      <c r="M524" s="64"/>
      <c r="N524" s="7"/>
      <c r="O524" s="7"/>
      <c r="P524" s="7"/>
      <c r="Q524" s="65"/>
      <c r="R524" s="7"/>
    </row>
    <row r="525" spans="1:18" x14ac:dyDescent="0.25">
      <c r="A525" s="4">
        <f t="shared" si="24"/>
        <v>86</v>
      </c>
      <c r="B525" s="4"/>
      <c r="D525" s="59"/>
      <c r="E525" s="61"/>
      <c r="F525" s="62"/>
      <c r="G525" s="53"/>
      <c r="H525" s="53"/>
      <c r="I525" s="53"/>
      <c r="J525" s="62"/>
      <c r="K525" s="7"/>
      <c r="L525" s="63"/>
      <c r="M525" s="64"/>
      <c r="N525" s="7"/>
      <c r="O525" s="7"/>
      <c r="P525" s="7"/>
      <c r="Q525" s="65"/>
      <c r="R525" s="7"/>
    </row>
    <row r="526" spans="1:18" x14ac:dyDescent="0.25">
      <c r="A526" s="4">
        <f t="shared" si="24"/>
        <v>87</v>
      </c>
      <c r="B526" s="4"/>
      <c r="D526" s="59"/>
      <c r="E526" s="61"/>
      <c r="F526" s="62"/>
      <c r="G526" s="53"/>
      <c r="H526" s="53"/>
      <c r="I526" s="53"/>
      <c r="J526" s="62"/>
      <c r="K526" s="7"/>
      <c r="L526" s="63"/>
      <c r="M526" s="64"/>
      <c r="N526" s="7"/>
      <c r="O526" s="7"/>
      <c r="P526" s="7"/>
      <c r="Q526" s="65"/>
      <c r="R526" s="7"/>
    </row>
    <row r="527" spans="1:18" x14ac:dyDescent="0.25">
      <c r="A527" s="4">
        <f t="shared" si="24"/>
        <v>88</v>
      </c>
      <c r="B527" s="4"/>
      <c r="D527" s="59"/>
      <c r="E527" s="61"/>
      <c r="F527" s="62"/>
      <c r="G527" s="53"/>
      <c r="H527" s="53"/>
      <c r="I527" s="53"/>
      <c r="J527" s="62"/>
      <c r="K527" s="7"/>
      <c r="L527" s="63"/>
      <c r="M527" s="64"/>
      <c r="N527" s="7"/>
      <c r="O527" s="7"/>
      <c r="P527" s="7"/>
      <c r="Q527" s="65"/>
      <c r="R527" s="7"/>
    </row>
    <row r="528" spans="1:18" x14ac:dyDescent="0.25">
      <c r="A528" s="4">
        <f t="shared" si="24"/>
        <v>89</v>
      </c>
      <c r="B528" s="4"/>
      <c r="D528" s="59"/>
      <c r="E528" s="61"/>
      <c r="F528" s="62"/>
      <c r="G528" s="53"/>
      <c r="H528" s="53"/>
      <c r="I528" s="53"/>
      <c r="J528" s="62"/>
      <c r="K528" s="7"/>
      <c r="L528" s="63"/>
      <c r="M528" s="64"/>
      <c r="N528" s="7"/>
      <c r="O528" s="7"/>
      <c r="P528" s="7"/>
      <c r="Q528" s="65"/>
      <c r="R528" s="7"/>
    </row>
    <row r="529" spans="1:18" x14ac:dyDescent="0.25">
      <c r="A529" s="4">
        <f t="shared" si="24"/>
        <v>90</v>
      </c>
      <c r="B529" s="4"/>
      <c r="D529" s="59"/>
      <c r="E529" s="61"/>
      <c r="F529" s="62"/>
      <c r="G529" s="53"/>
      <c r="H529" s="53"/>
      <c r="I529" s="53"/>
      <c r="J529" s="62"/>
      <c r="K529" s="7"/>
      <c r="L529" s="63"/>
      <c r="M529" s="64"/>
      <c r="N529" s="7"/>
      <c r="O529" s="7"/>
      <c r="P529" s="7"/>
      <c r="Q529" s="65"/>
      <c r="R529" s="7"/>
    </row>
    <row r="530" spans="1:18" x14ac:dyDescent="0.25">
      <c r="A530" s="4">
        <f t="shared" si="24"/>
        <v>91</v>
      </c>
      <c r="B530" s="4"/>
      <c r="D530" s="59"/>
      <c r="E530" s="61"/>
      <c r="F530" s="62"/>
      <c r="G530" s="53"/>
      <c r="H530" s="53"/>
      <c r="I530" s="53"/>
      <c r="J530" s="62"/>
      <c r="K530" s="7"/>
      <c r="L530" s="63"/>
      <c r="M530" s="64"/>
      <c r="N530" s="7"/>
      <c r="O530" s="7"/>
      <c r="P530" s="7"/>
      <c r="Q530" s="65"/>
      <c r="R530" s="7"/>
    </row>
    <row r="531" spans="1:18" x14ac:dyDescent="0.25">
      <c r="A531" s="4">
        <f t="shared" si="24"/>
        <v>92</v>
      </c>
      <c r="B531" s="4"/>
      <c r="D531" s="59"/>
      <c r="E531" s="61"/>
      <c r="F531" s="62"/>
      <c r="G531" s="53"/>
      <c r="H531" s="53"/>
      <c r="I531" s="53"/>
      <c r="J531" s="62"/>
      <c r="K531" s="7"/>
      <c r="L531" s="63"/>
      <c r="M531" s="64"/>
      <c r="N531" s="7"/>
      <c r="O531" s="7"/>
      <c r="P531" s="7"/>
      <c r="Q531" s="65"/>
      <c r="R531" s="7"/>
    </row>
    <row r="532" spans="1:18" x14ac:dyDescent="0.25">
      <c r="A532" s="4">
        <f t="shared" si="24"/>
        <v>93</v>
      </c>
      <c r="B532" s="4"/>
      <c r="D532" s="59"/>
      <c r="E532" s="61"/>
      <c r="F532" s="62"/>
      <c r="G532" s="53"/>
      <c r="H532" s="53"/>
      <c r="I532" s="53"/>
      <c r="J532" s="62"/>
      <c r="K532" s="7"/>
      <c r="L532" s="63"/>
      <c r="M532" s="64"/>
      <c r="N532" s="7"/>
      <c r="O532" s="7"/>
      <c r="P532" s="7"/>
      <c r="Q532" s="65"/>
      <c r="R532" s="7"/>
    </row>
    <row r="533" spans="1:18" x14ac:dyDescent="0.25">
      <c r="A533" s="4">
        <f t="shared" si="24"/>
        <v>94</v>
      </c>
      <c r="B533" s="4"/>
      <c r="D533" s="59"/>
      <c r="E533" s="61"/>
      <c r="F533" s="62"/>
      <c r="G533" s="53"/>
      <c r="H533" s="53"/>
      <c r="I533" s="53"/>
      <c r="J533" s="62"/>
      <c r="K533" s="7"/>
      <c r="L533" s="63"/>
      <c r="M533" s="64"/>
      <c r="N533" s="7"/>
      <c r="O533" s="7"/>
      <c r="P533" s="7"/>
      <c r="Q533" s="65"/>
      <c r="R533" s="7"/>
    </row>
    <row r="534" spans="1:18" x14ac:dyDescent="0.25">
      <c r="A534" s="4">
        <f t="shared" si="24"/>
        <v>95</v>
      </c>
      <c r="B534" s="4"/>
      <c r="D534" s="59"/>
      <c r="E534" s="61"/>
      <c r="F534" s="62"/>
      <c r="G534" s="53"/>
      <c r="H534" s="53"/>
      <c r="I534" s="53"/>
      <c r="J534" s="62"/>
      <c r="K534" s="7"/>
      <c r="L534" s="63"/>
      <c r="M534" s="64"/>
      <c r="N534" s="7"/>
      <c r="O534" s="7"/>
      <c r="P534" s="7"/>
      <c r="Q534" s="65"/>
      <c r="R534" s="7"/>
    </row>
    <row r="535" spans="1:18" x14ac:dyDescent="0.25">
      <c r="A535" s="4">
        <f t="shared" si="24"/>
        <v>96</v>
      </c>
      <c r="B535" s="4"/>
      <c r="D535" s="59"/>
      <c r="E535" s="61"/>
      <c r="F535" s="62"/>
      <c r="G535" s="53"/>
      <c r="H535" s="53"/>
      <c r="I535" s="53"/>
      <c r="J535" s="62"/>
      <c r="K535" s="7"/>
      <c r="L535" s="63"/>
      <c r="M535" s="64"/>
      <c r="N535" s="7"/>
      <c r="O535" s="7"/>
      <c r="P535" s="7"/>
      <c r="Q535" s="65"/>
      <c r="R535" s="7"/>
    </row>
    <row r="536" spans="1:18" x14ac:dyDescent="0.25">
      <c r="A536" s="4">
        <f t="shared" si="24"/>
        <v>97</v>
      </c>
      <c r="B536" s="4"/>
      <c r="D536" s="59"/>
      <c r="E536" s="61"/>
      <c r="F536" s="62"/>
      <c r="G536" s="53"/>
      <c r="H536" s="53"/>
      <c r="I536" s="53"/>
      <c r="J536" s="62"/>
      <c r="K536" s="7"/>
      <c r="L536" s="63"/>
      <c r="M536" s="64"/>
      <c r="N536" s="7"/>
      <c r="O536" s="7"/>
      <c r="P536" s="7"/>
      <c r="Q536" s="65"/>
      <c r="R536" s="7"/>
    </row>
    <row r="537" spans="1:18" x14ac:dyDescent="0.25">
      <c r="A537" s="4">
        <f t="shared" si="24"/>
        <v>98</v>
      </c>
      <c r="B537" s="4"/>
      <c r="D537" s="59"/>
      <c r="E537" s="61"/>
      <c r="F537" s="62"/>
      <c r="G537" s="53"/>
      <c r="H537" s="53"/>
      <c r="I537" s="53"/>
      <c r="J537" s="62"/>
      <c r="K537" s="7"/>
      <c r="L537" s="63"/>
      <c r="M537" s="64"/>
      <c r="N537" s="7"/>
      <c r="O537" s="7"/>
      <c r="P537" s="7"/>
      <c r="Q537" s="65"/>
      <c r="R537" s="7"/>
    </row>
    <row r="538" spans="1:18" x14ac:dyDescent="0.25">
      <c r="A538" s="4">
        <f t="shared" si="24"/>
        <v>99</v>
      </c>
      <c r="B538" s="4"/>
      <c r="D538" s="59"/>
      <c r="E538" s="61"/>
      <c r="F538" s="62"/>
      <c r="G538" s="53"/>
      <c r="H538" s="53"/>
      <c r="I538" s="53"/>
      <c r="J538" s="62"/>
      <c r="K538" s="7"/>
      <c r="L538" s="63"/>
      <c r="M538" s="64"/>
      <c r="N538" s="7"/>
      <c r="O538" s="7"/>
      <c r="P538" s="7"/>
      <c r="Q538" s="65"/>
      <c r="R538" s="7"/>
    </row>
    <row r="539" spans="1:18" x14ac:dyDescent="0.25">
      <c r="A539" s="4">
        <f t="shared" si="24"/>
        <v>100</v>
      </c>
      <c r="B539" s="4"/>
      <c r="D539" s="59"/>
      <c r="E539" s="61"/>
      <c r="F539" s="62"/>
      <c r="G539" s="53"/>
      <c r="H539" s="53"/>
      <c r="I539" s="53"/>
      <c r="J539" s="62"/>
      <c r="K539" s="7"/>
      <c r="L539" s="63"/>
      <c r="M539" s="64"/>
      <c r="N539" s="7"/>
      <c r="O539" s="7"/>
      <c r="P539" s="7"/>
      <c r="Q539" s="65"/>
      <c r="R539" s="7"/>
    </row>
    <row r="540" spans="1:18" x14ac:dyDescent="0.25">
      <c r="A540" s="4">
        <f t="shared" si="24"/>
        <v>101</v>
      </c>
      <c r="B540" s="4"/>
      <c r="D540" s="59"/>
      <c r="E540" s="61"/>
      <c r="F540" s="62"/>
      <c r="G540" s="53"/>
      <c r="H540" s="53"/>
      <c r="I540" s="53"/>
      <c r="J540" s="62"/>
      <c r="K540" s="7"/>
      <c r="L540" s="63"/>
      <c r="M540" s="64"/>
      <c r="N540" s="7"/>
      <c r="O540" s="7"/>
      <c r="P540" s="7"/>
      <c r="Q540" s="65"/>
      <c r="R540" s="7"/>
    </row>
    <row r="541" spans="1:18" x14ac:dyDescent="0.25">
      <c r="A541" s="4">
        <f t="shared" si="24"/>
        <v>102</v>
      </c>
      <c r="B541" s="4"/>
      <c r="D541" s="59"/>
      <c r="E541" s="66"/>
      <c r="F541" s="67"/>
      <c r="G541" s="53"/>
      <c r="H541" s="53"/>
      <c r="I541" s="53"/>
      <c r="J541" s="67"/>
      <c r="K541" s="7"/>
      <c r="L541" s="63"/>
      <c r="M541" s="64"/>
      <c r="N541" s="7"/>
      <c r="O541" s="7"/>
      <c r="P541" s="7"/>
      <c r="Q541" s="65"/>
      <c r="R541" s="7"/>
    </row>
    <row r="542" spans="1:18" x14ac:dyDescent="0.25">
      <c r="A542" s="4">
        <f t="shared" si="24"/>
        <v>103</v>
      </c>
      <c r="B542" s="4"/>
      <c r="D542" s="59"/>
      <c r="E542" s="61"/>
      <c r="F542" s="62"/>
      <c r="G542" s="53"/>
      <c r="H542" s="53"/>
      <c r="I542" s="53"/>
      <c r="J542" s="62"/>
      <c r="K542" s="68"/>
      <c r="L542" s="69"/>
      <c r="M542" s="70"/>
      <c r="N542" s="68"/>
      <c r="O542" s="68"/>
      <c r="P542" s="68"/>
      <c r="Q542" s="71"/>
      <c r="R542" s="68"/>
    </row>
    <row r="543" spans="1:18" x14ac:dyDescent="0.25">
      <c r="A543" s="4">
        <f t="shared" si="24"/>
        <v>104</v>
      </c>
      <c r="B543" s="4"/>
      <c r="D543" s="59"/>
      <c r="E543" s="61"/>
      <c r="F543" s="62"/>
      <c r="G543" s="53"/>
      <c r="H543" s="53"/>
      <c r="I543" s="53"/>
      <c r="J543" s="62"/>
      <c r="K543" s="7"/>
      <c r="L543" s="63"/>
      <c r="M543" s="64"/>
      <c r="N543" s="7"/>
      <c r="O543" s="7"/>
      <c r="P543" s="7"/>
      <c r="Q543" s="65"/>
      <c r="R543" s="7"/>
    </row>
    <row r="544" spans="1:18" x14ac:dyDescent="0.25">
      <c r="A544" s="4">
        <f t="shared" si="24"/>
        <v>105</v>
      </c>
      <c r="B544" s="4"/>
      <c r="D544" s="59"/>
      <c r="E544" s="61"/>
      <c r="F544" s="62"/>
      <c r="G544" s="53"/>
      <c r="H544" s="53"/>
      <c r="I544" s="53"/>
      <c r="J544" s="62"/>
      <c r="K544" s="7"/>
      <c r="L544" s="63"/>
      <c r="M544" s="64"/>
      <c r="N544" s="7"/>
      <c r="O544" s="7"/>
      <c r="P544" s="7"/>
      <c r="Q544" s="65"/>
      <c r="R544" s="7"/>
    </row>
    <row r="545" spans="1:18" x14ac:dyDescent="0.25">
      <c r="A545" s="4">
        <f t="shared" si="24"/>
        <v>106</v>
      </c>
      <c r="B545" s="4"/>
      <c r="D545" s="59"/>
      <c r="E545" s="61"/>
      <c r="F545" s="62"/>
      <c r="G545" s="53"/>
      <c r="H545" s="53"/>
      <c r="I545" s="53"/>
      <c r="J545" s="62"/>
      <c r="K545" s="7"/>
      <c r="L545" s="63"/>
      <c r="M545" s="64"/>
      <c r="N545" s="7"/>
      <c r="O545" s="7"/>
      <c r="P545" s="7"/>
      <c r="Q545" s="65"/>
      <c r="R545" s="7"/>
    </row>
    <row r="546" spans="1:18" x14ac:dyDescent="0.25">
      <c r="A546" s="4">
        <f t="shared" si="24"/>
        <v>107</v>
      </c>
      <c r="B546" s="4"/>
      <c r="D546" s="59"/>
      <c r="E546" s="61"/>
      <c r="F546" s="62"/>
      <c r="G546" s="53"/>
      <c r="H546" s="53"/>
      <c r="I546" s="53"/>
      <c r="J546" s="62"/>
      <c r="K546" s="7"/>
      <c r="L546" s="63"/>
      <c r="M546" s="64"/>
      <c r="N546" s="7"/>
      <c r="O546" s="7"/>
      <c r="P546" s="7"/>
      <c r="Q546" s="65"/>
      <c r="R546" s="7"/>
    </row>
    <row r="547" spans="1:18" x14ac:dyDescent="0.25">
      <c r="A547" s="4">
        <f t="shared" si="24"/>
        <v>108</v>
      </c>
      <c r="B547" s="4"/>
      <c r="D547" s="59"/>
      <c r="E547" s="61"/>
      <c r="F547" s="62"/>
      <c r="G547" s="53"/>
      <c r="H547" s="53"/>
      <c r="I547" s="53"/>
      <c r="J547" s="62"/>
      <c r="K547" s="7"/>
      <c r="L547" s="63"/>
      <c r="M547" s="64"/>
      <c r="N547" s="7"/>
      <c r="O547" s="7"/>
      <c r="P547" s="7"/>
      <c r="Q547" s="65"/>
      <c r="R547" s="7"/>
    </row>
    <row r="548" spans="1:18" x14ac:dyDescent="0.25">
      <c r="A548" s="4">
        <f t="shared" si="24"/>
        <v>109</v>
      </c>
      <c r="B548" s="4"/>
      <c r="D548" s="59"/>
      <c r="E548" s="61"/>
      <c r="F548" s="62"/>
      <c r="G548" s="53"/>
      <c r="H548" s="53"/>
      <c r="I548" s="53"/>
      <c r="J548" s="62"/>
      <c r="K548" s="7"/>
      <c r="L548" s="63"/>
      <c r="M548" s="64"/>
      <c r="N548" s="7"/>
      <c r="O548" s="7"/>
      <c r="P548" s="7"/>
      <c r="Q548" s="65"/>
      <c r="R548" s="7"/>
    </row>
    <row r="549" spans="1:18" x14ac:dyDescent="0.25">
      <c r="A549" s="4">
        <f t="shared" si="24"/>
        <v>110</v>
      </c>
      <c r="B549" s="4"/>
      <c r="D549" s="59"/>
      <c r="E549" s="61"/>
      <c r="F549" s="62"/>
      <c r="G549" s="53"/>
      <c r="H549" s="53"/>
      <c r="I549" s="53"/>
      <c r="J549" s="62"/>
      <c r="K549" s="7"/>
      <c r="L549" s="63"/>
      <c r="M549" s="64"/>
      <c r="N549" s="7"/>
      <c r="O549" s="7"/>
      <c r="P549" s="7"/>
      <c r="Q549" s="65"/>
      <c r="R549" s="7"/>
    </row>
    <row r="550" spans="1:18" x14ac:dyDescent="0.25">
      <c r="A550" s="4">
        <f t="shared" si="24"/>
        <v>111</v>
      </c>
      <c r="B550" s="4"/>
      <c r="D550" s="59"/>
      <c r="E550" s="61"/>
      <c r="F550" s="62"/>
      <c r="G550" s="53"/>
      <c r="H550" s="53"/>
      <c r="I550" s="53"/>
      <c r="J550" s="62"/>
      <c r="K550" s="7"/>
      <c r="L550" s="63"/>
      <c r="M550" s="64"/>
      <c r="N550" s="7"/>
      <c r="O550" s="7"/>
      <c r="P550" s="7"/>
      <c r="Q550" s="65"/>
      <c r="R550" s="7"/>
    </row>
    <row r="551" spans="1:18" x14ac:dyDescent="0.25">
      <c r="A551" s="4">
        <f t="shared" si="24"/>
        <v>112</v>
      </c>
      <c r="B551" s="4"/>
      <c r="D551" s="59"/>
      <c r="E551" s="61"/>
      <c r="F551" s="62"/>
      <c r="G551" s="53"/>
      <c r="H551" s="53"/>
      <c r="I551" s="53"/>
      <c r="J551" s="62"/>
      <c r="K551" s="7"/>
      <c r="L551" s="63"/>
      <c r="M551" s="64"/>
      <c r="N551" s="7"/>
      <c r="O551" s="7"/>
      <c r="P551" s="7"/>
      <c r="Q551" s="65"/>
      <c r="R551" s="7"/>
    </row>
    <row r="552" spans="1:18" x14ac:dyDescent="0.25">
      <c r="A552" s="4">
        <f t="shared" si="24"/>
        <v>113</v>
      </c>
      <c r="B552" s="4"/>
      <c r="D552" s="59"/>
      <c r="E552" s="61"/>
      <c r="F552" s="62"/>
      <c r="G552" s="53"/>
      <c r="H552" s="53"/>
      <c r="I552" s="53"/>
      <c r="J552" s="62"/>
      <c r="K552" s="7"/>
      <c r="L552" s="63"/>
      <c r="M552" s="64"/>
      <c r="N552" s="7"/>
      <c r="O552" s="7"/>
      <c r="P552" s="7"/>
      <c r="Q552" s="65"/>
      <c r="R552" s="7"/>
    </row>
    <row r="553" spans="1:18" x14ac:dyDescent="0.25">
      <c r="A553" s="4">
        <f t="shared" si="24"/>
        <v>114</v>
      </c>
      <c r="B553" s="4"/>
      <c r="D553" s="59"/>
      <c r="E553" s="61"/>
      <c r="F553" s="62"/>
      <c r="G553" s="53"/>
      <c r="H553" s="53"/>
      <c r="I553" s="53"/>
      <c r="J553" s="62"/>
      <c r="K553" s="7"/>
      <c r="L553" s="63"/>
      <c r="M553" s="64"/>
      <c r="N553" s="7"/>
      <c r="O553" s="7"/>
      <c r="P553" s="7"/>
      <c r="Q553" s="65"/>
      <c r="R553" s="7"/>
    </row>
    <row r="554" spans="1:18" x14ac:dyDescent="0.25">
      <c r="A554" s="4">
        <f t="shared" si="24"/>
        <v>115</v>
      </c>
      <c r="B554" s="4"/>
      <c r="D554" s="59"/>
      <c r="E554" s="61"/>
      <c r="F554" s="62"/>
      <c r="G554" s="53"/>
      <c r="H554" s="53"/>
      <c r="I554" s="53"/>
      <c r="J554" s="62"/>
      <c r="K554" s="7"/>
      <c r="L554" s="63"/>
      <c r="M554" s="64"/>
      <c r="N554" s="7"/>
      <c r="O554" s="7"/>
      <c r="P554" s="7"/>
      <c r="Q554" s="65"/>
      <c r="R554" s="7"/>
    </row>
    <row r="555" spans="1:18" x14ac:dyDescent="0.25">
      <c r="A555" s="4">
        <f t="shared" si="24"/>
        <v>116</v>
      </c>
      <c r="B555" s="4"/>
      <c r="D555" s="59"/>
      <c r="E555" s="61"/>
      <c r="F555" s="62"/>
      <c r="G555" s="53"/>
      <c r="H555" s="53"/>
      <c r="I555" s="53"/>
      <c r="J555" s="62"/>
      <c r="K555" s="7"/>
      <c r="L555" s="63"/>
      <c r="M555" s="64"/>
      <c r="N555" s="7"/>
      <c r="O555" s="7"/>
      <c r="P555" s="7"/>
      <c r="Q555" s="65"/>
      <c r="R555" s="7"/>
    </row>
    <row r="556" spans="1:18" x14ac:dyDescent="0.25">
      <c r="A556" s="4">
        <f t="shared" si="24"/>
        <v>117</v>
      </c>
      <c r="B556" s="4"/>
      <c r="D556" s="59"/>
      <c r="E556" s="61"/>
      <c r="F556" s="62"/>
      <c r="G556" s="53"/>
      <c r="H556" s="53"/>
      <c r="I556" s="53"/>
      <c r="J556" s="62"/>
      <c r="K556" s="7"/>
      <c r="L556" s="63"/>
      <c r="M556" s="64"/>
      <c r="N556" s="7"/>
      <c r="O556" s="7"/>
      <c r="P556" s="7"/>
      <c r="Q556" s="65"/>
      <c r="R556" s="7"/>
    </row>
    <row r="557" spans="1:18" x14ac:dyDescent="0.25">
      <c r="A557" s="4">
        <f t="shared" si="24"/>
        <v>118</v>
      </c>
      <c r="B557" s="4"/>
      <c r="D557" s="59"/>
      <c r="E557" s="61"/>
      <c r="F557" s="62"/>
      <c r="G557" s="53"/>
      <c r="H557" s="53"/>
      <c r="I557" s="53"/>
      <c r="J557" s="62"/>
      <c r="K557" s="7"/>
      <c r="L557" s="63"/>
      <c r="M557" s="64"/>
      <c r="N557" s="7"/>
      <c r="O557" s="7"/>
      <c r="P557" s="7"/>
      <c r="Q557" s="65"/>
      <c r="R557" s="7"/>
    </row>
    <row r="558" spans="1:18" x14ac:dyDescent="0.25">
      <c r="A558" s="4">
        <f t="shared" si="24"/>
        <v>119</v>
      </c>
      <c r="B558" s="4"/>
      <c r="D558" s="59"/>
      <c r="E558" s="61"/>
      <c r="F558" s="62"/>
      <c r="G558" s="53"/>
      <c r="H558" s="53"/>
      <c r="I558" s="53"/>
      <c r="J558" s="62"/>
      <c r="K558" s="7"/>
      <c r="L558" s="63"/>
      <c r="M558" s="64"/>
      <c r="N558" s="7"/>
      <c r="O558" s="7"/>
      <c r="P558" s="7"/>
      <c r="Q558" s="65"/>
      <c r="R558" s="7"/>
    </row>
    <row r="559" spans="1:18" x14ac:dyDescent="0.25">
      <c r="A559" s="4">
        <f t="shared" si="24"/>
        <v>120</v>
      </c>
      <c r="B559" s="4"/>
      <c r="D559" s="59"/>
      <c r="E559" s="61"/>
      <c r="F559" s="62"/>
      <c r="G559" s="53"/>
      <c r="H559" s="53"/>
      <c r="I559" s="53"/>
      <c r="J559" s="62"/>
      <c r="K559" s="7"/>
      <c r="L559" s="63"/>
      <c r="M559" s="64"/>
      <c r="N559" s="7"/>
      <c r="O559" s="7"/>
      <c r="P559" s="7"/>
      <c r="Q559" s="65"/>
      <c r="R559" s="7"/>
    </row>
    <row r="560" spans="1:18" x14ac:dyDescent="0.25">
      <c r="A560" s="4">
        <f t="shared" si="24"/>
        <v>121</v>
      </c>
      <c r="B560" s="4"/>
      <c r="D560" s="59"/>
      <c r="E560" s="61"/>
      <c r="F560" s="62"/>
      <c r="G560" s="53"/>
      <c r="H560" s="53"/>
      <c r="I560" s="53"/>
      <c r="J560" s="62"/>
      <c r="K560" s="7"/>
      <c r="L560" s="63"/>
      <c r="M560" s="64"/>
      <c r="N560" s="7"/>
      <c r="O560" s="7"/>
      <c r="P560" s="7"/>
      <c r="Q560" s="65"/>
      <c r="R560" s="7"/>
    </row>
    <row r="561" spans="1:18" x14ac:dyDescent="0.25">
      <c r="A561" s="4">
        <f t="shared" si="24"/>
        <v>122</v>
      </c>
      <c r="B561" s="4"/>
      <c r="D561" s="59"/>
      <c r="E561" s="61"/>
      <c r="F561" s="62"/>
      <c r="G561" s="53"/>
      <c r="H561" s="53"/>
      <c r="I561" s="53"/>
      <c r="J561" s="62"/>
      <c r="K561" s="7"/>
      <c r="L561" s="63"/>
      <c r="M561" s="64"/>
      <c r="N561" s="7"/>
      <c r="O561" s="7"/>
      <c r="P561" s="7"/>
      <c r="Q561" s="65"/>
      <c r="R561" s="7"/>
    </row>
    <row r="562" spans="1:18" x14ac:dyDescent="0.25">
      <c r="A562" s="4">
        <f t="shared" si="24"/>
        <v>123</v>
      </c>
      <c r="B562" s="4"/>
      <c r="D562" s="59"/>
      <c r="E562" s="61"/>
      <c r="F562" s="62"/>
      <c r="G562" s="53"/>
      <c r="H562" s="53"/>
      <c r="I562" s="53"/>
      <c r="J562" s="62"/>
      <c r="K562" s="7"/>
      <c r="L562" s="63"/>
      <c r="M562" s="64"/>
      <c r="N562" s="7"/>
      <c r="O562" s="7"/>
      <c r="P562" s="7"/>
      <c r="Q562" s="65"/>
      <c r="R562" s="7"/>
    </row>
    <row r="563" spans="1:18" x14ac:dyDescent="0.25">
      <c r="A563" s="4">
        <f t="shared" si="24"/>
        <v>124</v>
      </c>
      <c r="B563" s="4"/>
      <c r="D563" s="59"/>
      <c r="E563" s="61"/>
      <c r="F563" s="62"/>
      <c r="G563" s="53"/>
      <c r="H563" s="53"/>
      <c r="I563" s="53"/>
      <c r="J563" s="62"/>
      <c r="K563" s="7"/>
      <c r="L563" s="63"/>
      <c r="M563" s="64"/>
      <c r="N563" s="7"/>
      <c r="O563" s="7"/>
      <c r="P563" s="7"/>
      <c r="Q563" s="65"/>
      <c r="R563" s="7"/>
    </row>
    <row r="564" spans="1:18" x14ac:dyDescent="0.25">
      <c r="A564" s="4">
        <f t="shared" si="24"/>
        <v>125</v>
      </c>
      <c r="B564" s="4"/>
      <c r="D564" s="59"/>
      <c r="E564" s="61"/>
      <c r="F564" s="62"/>
      <c r="G564" s="53"/>
      <c r="H564" s="53"/>
      <c r="I564" s="53"/>
      <c r="J564" s="62"/>
      <c r="K564" s="7"/>
      <c r="L564" s="63"/>
      <c r="M564" s="64"/>
      <c r="N564" s="7"/>
      <c r="O564" s="7"/>
      <c r="P564" s="7"/>
      <c r="Q564" s="65"/>
      <c r="R564" s="7"/>
    </row>
    <row r="565" spans="1:18" x14ac:dyDescent="0.25">
      <c r="A565" s="4">
        <f t="shared" si="24"/>
        <v>126</v>
      </c>
      <c r="B565" s="4"/>
      <c r="D565" s="59"/>
      <c r="E565" s="61"/>
      <c r="F565" s="62"/>
      <c r="G565" s="53"/>
      <c r="H565" s="53"/>
      <c r="I565" s="53"/>
      <c r="J565" s="62"/>
      <c r="K565" s="7"/>
      <c r="L565" s="63"/>
      <c r="M565" s="64"/>
      <c r="N565" s="7"/>
      <c r="O565" s="7"/>
      <c r="P565" s="7"/>
      <c r="Q565" s="65"/>
      <c r="R565" s="7"/>
    </row>
    <row r="566" spans="1:18" x14ac:dyDescent="0.25">
      <c r="A566" s="4">
        <f t="shared" si="24"/>
        <v>127</v>
      </c>
      <c r="B566" s="4"/>
      <c r="D566" s="59"/>
      <c r="E566" s="61"/>
      <c r="F566" s="62"/>
      <c r="G566" s="53"/>
      <c r="H566" s="53"/>
      <c r="I566" s="53"/>
      <c r="J566" s="62"/>
      <c r="K566" s="7"/>
      <c r="L566" s="63"/>
      <c r="M566" s="64"/>
      <c r="N566" s="7"/>
      <c r="O566" s="7"/>
      <c r="P566" s="7"/>
      <c r="Q566" s="65"/>
      <c r="R566" s="7"/>
    </row>
    <row r="567" spans="1:18" x14ac:dyDescent="0.25">
      <c r="A567" s="4">
        <f t="shared" si="24"/>
        <v>128</v>
      </c>
      <c r="B567" s="4"/>
      <c r="D567" s="59"/>
      <c r="E567" s="61"/>
      <c r="F567" s="62"/>
      <c r="G567" s="53"/>
      <c r="H567" s="53"/>
      <c r="I567" s="53"/>
      <c r="J567" s="62"/>
      <c r="K567" s="7"/>
      <c r="L567" s="63"/>
      <c r="M567" s="64"/>
      <c r="N567" s="7"/>
      <c r="O567" s="7"/>
      <c r="P567" s="7"/>
      <c r="Q567" s="65"/>
      <c r="R567" s="7"/>
    </row>
    <row r="568" spans="1:18" x14ac:dyDescent="0.25">
      <c r="A568" s="4">
        <f t="shared" ref="A568:A631" si="25">A567+1</f>
        <v>129</v>
      </c>
      <c r="B568" s="4"/>
      <c r="D568" s="59"/>
      <c r="E568" s="61"/>
      <c r="F568" s="62"/>
      <c r="G568" s="53"/>
      <c r="H568" s="53"/>
      <c r="I568" s="53"/>
      <c r="J568" s="62"/>
      <c r="K568" s="7"/>
      <c r="L568" s="63"/>
      <c r="M568" s="64"/>
      <c r="N568" s="7"/>
      <c r="O568" s="7"/>
      <c r="P568" s="7"/>
      <c r="Q568" s="65"/>
      <c r="R568" s="7"/>
    </row>
    <row r="569" spans="1:18" x14ac:dyDescent="0.25">
      <c r="A569" s="4">
        <f t="shared" si="25"/>
        <v>130</v>
      </c>
      <c r="B569" s="4"/>
      <c r="D569" s="59"/>
      <c r="E569" s="61"/>
      <c r="F569" s="62"/>
      <c r="G569" s="53"/>
      <c r="H569" s="53"/>
      <c r="I569" s="53"/>
      <c r="J569" s="62"/>
      <c r="K569" s="7"/>
      <c r="L569" s="63"/>
      <c r="M569" s="64"/>
      <c r="N569" s="7"/>
      <c r="O569" s="7"/>
      <c r="P569" s="7"/>
      <c r="Q569" s="65"/>
      <c r="R569" s="7"/>
    </row>
    <row r="570" spans="1:18" x14ac:dyDescent="0.25">
      <c r="A570" s="4">
        <f t="shared" si="25"/>
        <v>131</v>
      </c>
      <c r="B570" s="4"/>
      <c r="D570" s="59"/>
      <c r="E570" s="61"/>
      <c r="F570" s="62"/>
      <c r="G570" s="53"/>
      <c r="H570" s="53"/>
      <c r="I570" s="53"/>
      <c r="J570" s="62"/>
      <c r="K570" s="7"/>
      <c r="L570" s="63"/>
      <c r="M570" s="64"/>
      <c r="N570" s="7"/>
      <c r="O570" s="7"/>
      <c r="P570" s="7"/>
      <c r="Q570" s="65"/>
      <c r="R570" s="7"/>
    </row>
    <row r="571" spans="1:18" x14ac:dyDescent="0.25">
      <c r="A571" s="4">
        <f t="shared" si="25"/>
        <v>132</v>
      </c>
      <c r="B571" s="4"/>
      <c r="D571" s="59"/>
      <c r="E571" s="61"/>
      <c r="F571" s="62"/>
      <c r="G571" s="53"/>
      <c r="H571" s="53"/>
      <c r="I571" s="53"/>
      <c r="J571" s="62"/>
      <c r="K571" s="7"/>
      <c r="L571" s="63"/>
      <c r="M571" s="64"/>
      <c r="N571" s="7"/>
      <c r="O571" s="7"/>
      <c r="P571" s="7"/>
      <c r="Q571" s="65"/>
      <c r="R571" s="7"/>
    </row>
    <row r="572" spans="1:18" x14ac:dyDescent="0.25">
      <c r="A572" s="4">
        <f t="shared" si="25"/>
        <v>133</v>
      </c>
      <c r="B572" s="4"/>
      <c r="D572" s="59"/>
      <c r="E572" s="61"/>
      <c r="F572" s="62"/>
      <c r="G572" s="53"/>
      <c r="H572" s="53"/>
      <c r="I572" s="53"/>
      <c r="J572" s="62"/>
      <c r="K572" s="7"/>
      <c r="L572" s="63"/>
      <c r="M572" s="64"/>
      <c r="N572" s="7"/>
      <c r="O572" s="7"/>
      <c r="P572" s="7"/>
      <c r="Q572" s="65"/>
      <c r="R572" s="7"/>
    </row>
    <row r="573" spans="1:18" x14ac:dyDescent="0.25">
      <c r="A573" s="4">
        <f t="shared" si="25"/>
        <v>134</v>
      </c>
      <c r="B573" s="4"/>
      <c r="D573" s="59"/>
      <c r="E573" s="61"/>
      <c r="F573" s="62"/>
      <c r="G573" s="53"/>
      <c r="H573" s="53"/>
      <c r="I573" s="53"/>
      <c r="J573" s="62"/>
      <c r="K573" s="7"/>
      <c r="L573" s="63"/>
      <c r="M573" s="64"/>
      <c r="N573" s="7"/>
      <c r="O573" s="7"/>
      <c r="P573" s="7"/>
      <c r="Q573" s="65"/>
      <c r="R573" s="7"/>
    </row>
    <row r="574" spans="1:18" x14ac:dyDescent="0.25">
      <c r="A574" s="4">
        <f t="shared" si="25"/>
        <v>135</v>
      </c>
      <c r="B574" s="4"/>
      <c r="D574" s="59"/>
      <c r="E574" s="61"/>
      <c r="F574" s="62"/>
      <c r="G574" s="53"/>
      <c r="H574" s="53"/>
      <c r="I574" s="53"/>
      <c r="J574" s="62"/>
      <c r="K574" s="7"/>
      <c r="L574" s="63"/>
      <c r="M574" s="64"/>
      <c r="N574" s="7"/>
      <c r="O574" s="7"/>
      <c r="P574" s="7"/>
      <c r="Q574" s="65"/>
      <c r="R574" s="7"/>
    </row>
    <row r="575" spans="1:18" x14ac:dyDescent="0.25">
      <c r="A575" s="4">
        <f t="shared" si="25"/>
        <v>136</v>
      </c>
      <c r="B575" s="4"/>
      <c r="D575" s="59"/>
      <c r="E575" s="61"/>
      <c r="F575" s="62"/>
      <c r="G575" s="53"/>
      <c r="H575" s="53"/>
      <c r="I575" s="53"/>
      <c r="J575" s="62"/>
      <c r="K575" s="7"/>
      <c r="L575" s="63"/>
      <c r="M575" s="64"/>
      <c r="N575" s="7"/>
      <c r="O575" s="7"/>
      <c r="P575" s="7"/>
      <c r="Q575" s="65"/>
      <c r="R575" s="7"/>
    </row>
    <row r="576" spans="1:18" x14ac:dyDescent="0.25">
      <c r="A576" s="4">
        <f t="shared" si="25"/>
        <v>137</v>
      </c>
      <c r="B576" s="4"/>
      <c r="D576" s="59"/>
      <c r="E576" s="61"/>
      <c r="F576" s="62"/>
      <c r="G576" s="53"/>
      <c r="H576" s="53"/>
      <c r="I576" s="53"/>
      <c r="J576" s="62"/>
      <c r="K576" s="7"/>
      <c r="L576" s="63"/>
      <c r="M576" s="64"/>
      <c r="N576" s="7"/>
      <c r="O576" s="7"/>
      <c r="P576" s="7"/>
      <c r="Q576" s="65"/>
      <c r="R576" s="7"/>
    </row>
    <row r="577" spans="1:18" x14ac:dyDescent="0.25">
      <c r="A577" s="4">
        <f t="shared" si="25"/>
        <v>138</v>
      </c>
      <c r="B577" s="4"/>
      <c r="D577" s="59"/>
      <c r="E577" s="61"/>
      <c r="F577" s="62"/>
      <c r="G577" s="53"/>
      <c r="H577" s="53"/>
      <c r="I577" s="53"/>
      <c r="J577" s="72"/>
      <c r="K577" s="7"/>
      <c r="L577" s="63"/>
      <c r="M577" s="64"/>
      <c r="N577" s="7"/>
      <c r="O577" s="7"/>
      <c r="P577" s="7"/>
      <c r="Q577" s="65"/>
      <c r="R577" s="7"/>
    </row>
    <row r="578" spans="1:18" x14ac:dyDescent="0.25">
      <c r="A578" s="4">
        <f t="shared" si="25"/>
        <v>139</v>
      </c>
      <c r="B578" s="4"/>
      <c r="D578" s="59"/>
      <c r="E578" s="61"/>
      <c r="F578" s="62"/>
      <c r="G578" s="53"/>
      <c r="H578" s="53"/>
      <c r="I578" s="53"/>
      <c r="J578" s="72"/>
      <c r="K578" s="7"/>
      <c r="L578" s="63"/>
      <c r="M578" s="8"/>
      <c r="N578" s="7"/>
      <c r="O578" s="7"/>
      <c r="P578" s="7"/>
      <c r="Q578" s="65"/>
      <c r="R578" s="7"/>
    </row>
    <row r="579" spans="1:18" x14ac:dyDescent="0.25">
      <c r="A579" s="4">
        <f t="shared" si="25"/>
        <v>140</v>
      </c>
      <c r="B579" s="4"/>
      <c r="D579" s="59"/>
      <c r="E579" s="61"/>
      <c r="F579" s="62"/>
      <c r="G579" s="53"/>
      <c r="H579" s="53"/>
      <c r="I579" s="53"/>
      <c r="J579" s="72"/>
      <c r="K579" s="7"/>
      <c r="L579" s="63"/>
      <c r="M579" s="8"/>
      <c r="N579" s="7"/>
      <c r="O579" s="7"/>
      <c r="P579" s="7"/>
      <c r="Q579" s="65"/>
      <c r="R579" s="7"/>
    </row>
    <row r="580" spans="1:18" x14ac:dyDescent="0.25">
      <c r="A580" s="4">
        <f t="shared" si="25"/>
        <v>141</v>
      </c>
      <c r="B580" s="4"/>
      <c r="D580" s="59"/>
      <c r="E580" s="61"/>
      <c r="F580" s="62"/>
      <c r="G580" s="53"/>
      <c r="H580" s="53"/>
      <c r="I580" s="53"/>
      <c r="J580" s="62"/>
      <c r="K580" s="7"/>
      <c r="L580" s="63"/>
      <c r="M580" s="8"/>
      <c r="N580" s="7"/>
      <c r="O580" s="7"/>
      <c r="P580" s="7"/>
      <c r="Q580" s="65"/>
      <c r="R580" s="7"/>
    </row>
    <row r="581" spans="1:18" x14ac:dyDescent="0.25">
      <c r="A581" s="4">
        <f t="shared" si="25"/>
        <v>142</v>
      </c>
      <c r="B581" s="4"/>
      <c r="D581" s="59"/>
      <c r="E581" s="61"/>
      <c r="F581" s="62"/>
      <c r="G581" s="53"/>
      <c r="H581" s="53"/>
      <c r="I581" s="53"/>
      <c r="J581" s="62"/>
      <c r="K581" s="7"/>
      <c r="L581" s="63"/>
      <c r="M581" s="8"/>
      <c r="N581" s="7"/>
      <c r="O581" s="7"/>
      <c r="P581" s="7"/>
      <c r="Q581" s="65"/>
      <c r="R581" s="7"/>
    </row>
    <row r="582" spans="1:18" x14ac:dyDescent="0.25">
      <c r="A582" s="4">
        <f t="shared" si="25"/>
        <v>143</v>
      </c>
      <c r="B582" s="4"/>
      <c r="D582" s="59"/>
      <c r="E582" s="61"/>
      <c r="F582" s="62"/>
      <c r="G582" s="53"/>
      <c r="H582" s="53"/>
      <c r="I582" s="53"/>
      <c r="J582" s="62"/>
      <c r="K582" s="7"/>
      <c r="L582" s="63"/>
      <c r="M582" s="8"/>
      <c r="N582" s="7"/>
      <c r="O582" s="7"/>
      <c r="P582" s="7"/>
      <c r="Q582" s="65"/>
      <c r="R582" s="7"/>
    </row>
    <row r="583" spans="1:18" x14ac:dyDescent="0.25">
      <c r="A583" s="4">
        <f t="shared" si="25"/>
        <v>144</v>
      </c>
      <c r="B583" s="4"/>
      <c r="D583" s="59"/>
      <c r="E583" s="61"/>
      <c r="F583" s="62"/>
      <c r="G583" s="53"/>
      <c r="H583" s="53"/>
      <c r="I583" s="53"/>
      <c r="J583" s="62"/>
      <c r="K583" s="7"/>
      <c r="L583" s="63"/>
      <c r="M583" s="8"/>
      <c r="N583" s="7"/>
      <c r="O583" s="7"/>
      <c r="P583" s="7"/>
      <c r="Q583" s="65"/>
      <c r="R583" s="7"/>
    </row>
    <row r="584" spans="1:18" x14ac:dyDescent="0.25">
      <c r="A584" s="4">
        <f t="shared" si="25"/>
        <v>145</v>
      </c>
      <c r="B584" s="4"/>
      <c r="D584" s="59"/>
      <c r="E584" s="61"/>
      <c r="F584" s="62"/>
      <c r="G584" s="53"/>
      <c r="H584" s="53"/>
      <c r="I584" s="53"/>
      <c r="J584" s="62"/>
      <c r="K584" s="7"/>
      <c r="L584" s="63"/>
      <c r="M584" s="8"/>
      <c r="N584" s="7"/>
      <c r="O584" s="7"/>
      <c r="P584" s="7"/>
      <c r="Q584" s="65"/>
      <c r="R584" s="7"/>
    </row>
    <row r="585" spans="1:18" x14ac:dyDescent="0.25">
      <c r="A585" s="4">
        <f t="shared" si="25"/>
        <v>146</v>
      </c>
      <c r="B585" s="4"/>
      <c r="D585" s="59"/>
      <c r="E585" s="61"/>
      <c r="F585" s="62"/>
      <c r="G585" s="53"/>
      <c r="H585" s="53"/>
      <c r="I585" s="53"/>
      <c r="J585" s="62"/>
      <c r="K585" s="7"/>
      <c r="L585" s="63"/>
      <c r="M585" s="8"/>
      <c r="N585" s="7"/>
      <c r="O585" s="7"/>
      <c r="P585" s="7"/>
      <c r="Q585" s="65"/>
      <c r="R585" s="7"/>
    </row>
    <row r="586" spans="1:18" x14ac:dyDescent="0.25">
      <c r="A586" s="4">
        <f t="shared" si="25"/>
        <v>147</v>
      </c>
      <c r="B586" s="4"/>
      <c r="D586" s="59"/>
      <c r="E586" s="61"/>
      <c r="F586" s="62"/>
      <c r="G586" s="53"/>
      <c r="H586" s="53"/>
      <c r="I586" s="53"/>
      <c r="J586" s="62"/>
      <c r="K586" s="7"/>
      <c r="L586" s="63"/>
      <c r="M586" s="8"/>
      <c r="N586" s="7"/>
      <c r="O586" s="7"/>
      <c r="P586" s="7"/>
      <c r="Q586" s="65"/>
      <c r="R586" s="7"/>
    </row>
    <row r="587" spans="1:18" x14ac:dyDescent="0.25">
      <c r="A587" s="4">
        <f t="shared" si="25"/>
        <v>148</v>
      </c>
      <c r="B587" s="4"/>
      <c r="D587" s="59"/>
      <c r="E587" s="66"/>
      <c r="F587" s="67"/>
      <c r="G587" s="53"/>
      <c r="H587" s="53"/>
      <c r="I587" s="53"/>
      <c r="J587" s="67"/>
      <c r="K587" s="7"/>
      <c r="L587" s="63"/>
      <c r="M587" s="8"/>
      <c r="N587" s="7"/>
      <c r="O587" s="7"/>
      <c r="P587" s="7"/>
      <c r="Q587" s="65"/>
      <c r="R587" s="7"/>
    </row>
    <row r="588" spans="1:18" x14ac:dyDescent="0.25">
      <c r="A588" s="4">
        <f t="shared" si="25"/>
        <v>149</v>
      </c>
      <c r="B588" s="4"/>
      <c r="D588" s="59"/>
      <c r="E588" s="66"/>
      <c r="F588" s="67"/>
      <c r="G588" s="53"/>
      <c r="H588" s="53"/>
      <c r="I588" s="53"/>
      <c r="J588" s="67"/>
      <c r="K588" s="7"/>
      <c r="L588" s="63"/>
      <c r="M588" s="70"/>
      <c r="N588" s="7"/>
      <c r="O588" s="7"/>
      <c r="P588" s="7"/>
      <c r="Q588" s="65"/>
      <c r="R588" s="7"/>
    </row>
    <row r="589" spans="1:18" x14ac:dyDescent="0.25">
      <c r="A589" s="4">
        <f t="shared" si="25"/>
        <v>150</v>
      </c>
      <c r="B589" s="4"/>
      <c r="D589" s="59"/>
      <c r="E589" s="66"/>
      <c r="F589" s="67"/>
      <c r="G589" s="53"/>
      <c r="H589" s="53"/>
      <c r="I589" s="53"/>
      <c r="J589" s="67"/>
      <c r="K589" s="7"/>
      <c r="L589" s="63"/>
      <c r="M589" s="70"/>
      <c r="N589" s="7"/>
      <c r="O589" s="7"/>
      <c r="P589" s="7"/>
      <c r="Q589" s="65"/>
      <c r="R589" s="7"/>
    </row>
    <row r="590" spans="1:18" x14ac:dyDescent="0.25">
      <c r="A590" s="4">
        <f t="shared" si="25"/>
        <v>151</v>
      </c>
      <c r="B590" s="4"/>
      <c r="D590" s="59"/>
      <c r="E590" s="66"/>
      <c r="F590" s="67"/>
      <c r="G590" s="53"/>
      <c r="H590" s="53"/>
      <c r="I590" s="53"/>
      <c r="J590" s="67"/>
      <c r="K590" s="7"/>
      <c r="L590" s="63"/>
      <c r="M590" s="70"/>
      <c r="N590" s="7"/>
      <c r="O590" s="7"/>
      <c r="P590" s="7"/>
      <c r="Q590" s="65"/>
      <c r="R590" s="7"/>
    </row>
    <row r="591" spans="1:18" x14ac:dyDescent="0.25">
      <c r="A591" s="4">
        <f t="shared" si="25"/>
        <v>152</v>
      </c>
      <c r="B591" s="4"/>
      <c r="D591" s="59"/>
      <c r="E591" s="66"/>
      <c r="F591" s="67"/>
      <c r="G591" s="53"/>
      <c r="H591" s="53"/>
      <c r="I591" s="53"/>
      <c r="J591" s="67"/>
      <c r="K591" s="7"/>
      <c r="L591" s="63"/>
      <c r="M591" s="70"/>
      <c r="N591" s="7"/>
      <c r="O591" s="7"/>
      <c r="P591" s="7"/>
      <c r="Q591" s="65"/>
      <c r="R591" s="7"/>
    </row>
    <row r="592" spans="1:18" x14ac:dyDescent="0.25">
      <c r="A592" s="4">
        <f t="shared" si="25"/>
        <v>153</v>
      </c>
      <c r="B592" s="4"/>
      <c r="D592" s="59"/>
      <c r="E592" s="66"/>
      <c r="F592" s="67"/>
      <c r="G592" s="53"/>
      <c r="H592" s="53"/>
      <c r="I592" s="53"/>
      <c r="J592" s="67"/>
      <c r="K592" s="7"/>
      <c r="L592" s="63"/>
      <c r="M592" s="70"/>
      <c r="N592" s="7"/>
      <c r="O592" s="7"/>
      <c r="P592" s="7"/>
      <c r="Q592" s="65"/>
      <c r="R592" s="7"/>
    </row>
    <row r="593" spans="1:18" x14ac:dyDescent="0.25">
      <c r="A593" s="4">
        <f t="shared" si="25"/>
        <v>154</v>
      </c>
      <c r="B593" s="4"/>
      <c r="D593" s="59"/>
      <c r="E593" s="66"/>
      <c r="F593" s="67"/>
      <c r="G593" s="53"/>
      <c r="H593" s="53"/>
      <c r="I593" s="53"/>
      <c r="J593" s="67"/>
      <c r="K593" s="7"/>
      <c r="L593" s="63"/>
      <c r="M593" s="70"/>
      <c r="N593" s="7"/>
      <c r="O593" s="7"/>
      <c r="P593" s="7"/>
      <c r="Q593" s="65"/>
      <c r="R593" s="7"/>
    </row>
    <row r="594" spans="1:18" x14ac:dyDescent="0.25">
      <c r="A594" s="4">
        <f t="shared" si="25"/>
        <v>155</v>
      </c>
      <c r="B594" s="4"/>
      <c r="D594" s="59"/>
      <c r="E594" s="66"/>
      <c r="F594" s="67"/>
      <c r="G594" s="53"/>
      <c r="H594" s="53"/>
      <c r="I594" s="53"/>
      <c r="J594" s="67"/>
      <c r="K594" s="7"/>
      <c r="L594" s="63"/>
      <c r="M594" s="70"/>
      <c r="N594" s="7"/>
      <c r="O594" s="7"/>
      <c r="P594" s="7"/>
      <c r="Q594" s="65"/>
      <c r="R594" s="7"/>
    </row>
    <row r="595" spans="1:18" x14ac:dyDescent="0.25">
      <c r="A595" s="4">
        <f t="shared" si="25"/>
        <v>156</v>
      </c>
      <c r="B595" s="4"/>
      <c r="D595" s="59"/>
      <c r="E595" s="66"/>
      <c r="F595" s="67"/>
      <c r="G595" s="53"/>
      <c r="H595" s="53"/>
      <c r="I595" s="53"/>
      <c r="J595" s="67"/>
      <c r="K595" s="7"/>
      <c r="L595" s="63"/>
      <c r="M595" s="70"/>
      <c r="N595" s="7"/>
      <c r="O595" s="7"/>
      <c r="P595" s="7"/>
      <c r="Q595" s="65"/>
      <c r="R595" s="7"/>
    </row>
    <row r="596" spans="1:18" x14ac:dyDescent="0.25">
      <c r="A596" s="4">
        <f t="shared" si="25"/>
        <v>157</v>
      </c>
      <c r="B596" s="4"/>
      <c r="D596" s="59"/>
      <c r="E596" s="66"/>
      <c r="F596" s="67"/>
      <c r="G596" s="53"/>
      <c r="H596" s="53"/>
      <c r="I596" s="53"/>
      <c r="J596" s="67"/>
      <c r="K596" s="7"/>
      <c r="L596" s="63"/>
      <c r="M596" s="70"/>
      <c r="N596" s="7"/>
      <c r="O596" s="7"/>
      <c r="P596" s="7"/>
      <c r="Q596" s="65"/>
      <c r="R596" s="7"/>
    </row>
    <row r="597" spans="1:18" x14ac:dyDescent="0.25">
      <c r="A597" s="4">
        <f t="shared" si="25"/>
        <v>158</v>
      </c>
      <c r="B597" s="4"/>
      <c r="D597" s="59"/>
      <c r="E597" s="66"/>
      <c r="F597" s="67"/>
      <c r="G597" s="53"/>
      <c r="H597" s="53"/>
      <c r="I597" s="53"/>
      <c r="J597" s="67"/>
      <c r="K597" s="7"/>
      <c r="L597" s="63"/>
      <c r="M597" s="70"/>
      <c r="N597" s="7"/>
      <c r="O597" s="7"/>
      <c r="P597" s="7"/>
      <c r="Q597" s="65"/>
      <c r="R597" s="7"/>
    </row>
    <row r="598" spans="1:18" x14ac:dyDescent="0.25">
      <c r="A598" s="4">
        <f t="shared" si="25"/>
        <v>159</v>
      </c>
      <c r="B598" s="4"/>
      <c r="D598" s="59"/>
      <c r="E598" s="66"/>
      <c r="F598" s="67"/>
      <c r="G598" s="53"/>
      <c r="H598" s="53"/>
      <c r="I598" s="53"/>
      <c r="J598" s="67"/>
      <c r="K598" s="7"/>
      <c r="L598" s="63"/>
      <c r="M598" s="70"/>
      <c r="N598" s="7"/>
      <c r="O598" s="7"/>
      <c r="P598" s="7"/>
      <c r="Q598" s="65"/>
      <c r="R598" s="7"/>
    </row>
    <row r="599" spans="1:18" x14ac:dyDescent="0.25">
      <c r="A599" s="4">
        <f t="shared" si="25"/>
        <v>160</v>
      </c>
      <c r="B599" s="4"/>
      <c r="D599" s="59"/>
      <c r="E599" s="66"/>
      <c r="F599" s="67"/>
      <c r="G599" s="53"/>
      <c r="H599" s="53"/>
      <c r="I599" s="53"/>
      <c r="J599" s="67"/>
      <c r="K599" s="7"/>
      <c r="L599" s="63"/>
      <c r="M599" s="70"/>
      <c r="N599" s="7"/>
      <c r="O599" s="7"/>
      <c r="P599" s="7"/>
      <c r="Q599" s="65"/>
      <c r="R599" s="7"/>
    </row>
    <row r="600" spans="1:18" ht="15" x14ac:dyDescent="0.25">
      <c r="A600" s="4">
        <f t="shared" si="25"/>
        <v>161</v>
      </c>
      <c r="B600" s="4"/>
      <c r="D600" s="59"/>
      <c r="E600" s="66"/>
      <c r="F600" s="67"/>
      <c r="G600" s="53"/>
      <c r="H600" s="53"/>
      <c r="I600" s="53"/>
      <c r="J600" s="67"/>
      <c r="K600" s="68"/>
      <c r="L600" s="69"/>
      <c r="M600" s="70"/>
      <c r="N600" s="68"/>
      <c r="O600" s="68"/>
      <c r="P600" s="68"/>
      <c r="Q600" s="73"/>
      <c r="R600" s="68"/>
    </row>
    <row r="601" spans="1:18" ht="15" x14ac:dyDescent="0.25">
      <c r="A601" s="4">
        <f t="shared" si="25"/>
        <v>162</v>
      </c>
      <c r="B601" s="4"/>
      <c r="D601" s="59"/>
      <c r="E601" s="66"/>
      <c r="F601" s="67"/>
      <c r="G601" s="53"/>
      <c r="H601" s="53"/>
      <c r="I601" s="53"/>
      <c r="J601" s="67"/>
      <c r="K601" s="68"/>
      <c r="L601" s="69"/>
      <c r="M601" s="70"/>
      <c r="N601" s="68"/>
      <c r="O601" s="68"/>
      <c r="P601" s="68"/>
      <c r="Q601" s="73"/>
      <c r="R601" s="68"/>
    </row>
    <row r="602" spans="1:18" ht="15" x14ac:dyDescent="0.25">
      <c r="A602" s="4">
        <f t="shared" si="25"/>
        <v>163</v>
      </c>
      <c r="B602" s="4"/>
      <c r="D602" s="59"/>
      <c r="E602" s="66"/>
      <c r="F602" s="67"/>
      <c r="G602" s="53"/>
      <c r="H602" s="53"/>
      <c r="I602" s="53"/>
      <c r="J602" s="67"/>
      <c r="K602" s="68"/>
      <c r="L602" s="69"/>
      <c r="M602" s="70"/>
      <c r="N602" s="68"/>
      <c r="O602" s="68"/>
      <c r="P602" s="68"/>
      <c r="Q602" s="73"/>
      <c r="R602" s="68"/>
    </row>
    <row r="603" spans="1:18" ht="15" x14ac:dyDescent="0.25">
      <c r="A603" s="4">
        <f t="shared" si="25"/>
        <v>164</v>
      </c>
      <c r="B603" s="4"/>
      <c r="D603" s="59"/>
      <c r="E603" s="66"/>
      <c r="F603" s="67"/>
      <c r="G603" s="53"/>
      <c r="H603" s="53"/>
      <c r="I603" s="53"/>
      <c r="J603" s="67"/>
      <c r="K603" s="68"/>
      <c r="L603" s="69"/>
      <c r="M603" s="70"/>
      <c r="N603" s="68"/>
      <c r="O603" s="68"/>
      <c r="P603" s="68"/>
      <c r="Q603" s="73"/>
      <c r="R603" s="68"/>
    </row>
    <row r="604" spans="1:18" ht="15" x14ac:dyDescent="0.25">
      <c r="A604" s="4">
        <f t="shared" si="25"/>
        <v>165</v>
      </c>
      <c r="B604" s="4"/>
      <c r="D604" s="59"/>
      <c r="E604" s="66"/>
      <c r="F604" s="67"/>
      <c r="G604" s="53"/>
      <c r="H604" s="53"/>
      <c r="I604" s="53"/>
      <c r="J604" s="67"/>
      <c r="K604" s="68"/>
      <c r="L604" s="69"/>
      <c r="M604" s="70"/>
      <c r="N604" s="68"/>
      <c r="O604" s="68"/>
      <c r="P604" s="68"/>
      <c r="Q604" s="73"/>
      <c r="R604" s="68"/>
    </row>
    <row r="605" spans="1:18" ht="15" x14ac:dyDescent="0.25">
      <c r="A605" s="4">
        <f t="shared" si="25"/>
        <v>166</v>
      </c>
      <c r="B605" s="4"/>
      <c r="D605" s="59"/>
      <c r="E605" s="66"/>
      <c r="F605" s="67"/>
      <c r="G605" s="53"/>
      <c r="H605" s="53"/>
      <c r="I605" s="53"/>
      <c r="J605" s="67"/>
      <c r="K605" s="68"/>
      <c r="L605" s="69"/>
      <c r="M605" s="70"/>
      <c r="N605" s="68"/>
      <c r="O605" s="68"/>
      <c r="P605" s="68"/>
      <c r="Q605" s="73"/>
      <c r="R605" s="68"/>
    </row>
    <row r="606" spans="1:18" ht="15" x14ac:dyDescent="0.25">
      <c r="A606" s="4">
        <f t="shared" si="25"/>
        <v>167</v>
      </c>
      <c r="B606" s="4"/>
      <c r="D606" s="59"/>
      <c r="F606" s="74"/>
      <c r="K606" s="68"/>
      <c r="L606" s="69"/>
      <c r="M606" s="70"/>
      <c r="N606" s="68"/>
      <c r="O606" s="68"/>
      <c r="P606" s="68"/>
      <c r="Q606" s="73"/>
      <c r="R606" s="68"/>
    </row>
    <row r="607" spans="1:18" x14ac:dyDescent="0.25">
      <c r="A607" s="4">
        <f t="shared" si="25"/>
        <v>168</v>
      </c>
      <c r="B607" s="4"/>
      <c r="D607" s="59"/>
      <c r="F607" s="74"/>
      <c r="K607" s="75"/>
      <c r="L607" s="48"/>
      <c r="M607" s="41"/>
      <c r="N607" s="75"/>
      <c r="O607" s="75"/>
      <c r="P607" s="75"/>
      <c r="R607" s="75"/>
    </row>
    <row r="608" spans="1:18" x14ac:dyDescent="0.25">
      <c r="A608" s="4">
        <f t="shared" si="25"/>
        <v>169</v>
      </c>
      <c r="B608" s="4"/>
      <c r="D608" s="59"/>
      <c r="F608" s="74"/>
      <c r="L608" s="76"/>
      <c r="M608" s="77"/>
    </row>
    <row r="609" spans="1:18" x14ac:dyDescent="0.25">
      <c r="A609" s="4">
        <f t="shared" si="25"/>
        <v>170</v>
      </c>
      <c r="B609" s="4"/>
      <c r="D609" s="59"/>
      <c r="F609" s="74"/>
      <c r="L609" s="76"/>
      <c r="M609" s="77"/>
    </row>
    <row r="610" spans="1:18" x14ac:dyDescent="0.25">
      <c r="A610" s="4">
        <f t="shared" si="25"/>
        <v>171</v>
      </c>
      <c r="B610" s="4"/>
      <c r="D610" s="59"/>
      <c r="F610" s="74"/>
      <c r="L610" s="76"/>
      <c r="M610" s="77"/>
    </row>
    <row r="611" spans="1:18" x14ac:dyDescent="0.25">
      <c r="A611" s="4">
        <f t="shared" si="25"/>
        <v>172</v>
      </c>
      <c r="B611" s="4"/>
      <c r="D611" s="59"/>
      <c r="F611" s="74"/>
      <c r="L611" s="76"/>
      <c r="M611" s="77"/>
    </row>
    <row r="612" spans="1:18" x14ac:dyDescent="0.25">
      <c r="A612" s="4">
        <f t="shared" si="25"/>
        <v>173</v>
      </c>
      <c r="B612" s="4"/>
      <c r="D612" s="59"/>
      <c r="F612" s="74"/>
      <c r="K612" s="75"/>
      <c r="L612" s="48"/>
      <c r="M612" s="56"/>
      <c r="N612" s="75"/>
      <c r="O612" s="75"/>
      <c r="P612" s="75"/>
      <c r="R612" s="75"/>
    </row>
    <row r="613" spans="1:18" x14ac:dyDescent="0.25">
      <c r="A613" s="4">
        <f t="shared" si="25"/>
        <v>174</v>
      </c>
      <c r="B613" s="4"/>
      <c r="D613" s="59"/>
      <c r="F613" s="74"/>
      <c r="K613" s="75"/>
      <c r="L613" s="48"/>
      <c r="M613" s="56"/>
      <c r="N613" s="75"/>
      <c r="O613" s="75"/>
      <c r="P613" s="75"/>
      <c r="R613" s="75"/>
    </row>
    <row r="614" spans="1:18" x14ac:dyDescent="0.25">
      <c r="A614" s="4">
        <f t="shared" si="25"/>
        <v>175</v>
      </c>
      <c r="B614" s="4"/>
      <c r="D614" s="59"/>
      <c r="F614" s="74"/>
      <c r="K614" s="75"/>
      <c r="L614" s="48"/>
      <c r="M614" s="56"/>
      <c r="N614" s="75"/>
      <c r="O614" s="75"/>
      <c r="P614" s="75"/>
      <c r="R614" s="75"/>
    </row>
    <row r="615" spans="1:18" x14ac:dyDescent="0.25">
      <c r="A615" s="4">
        <f t="shared" si="25"/>
        <v>176</v>
      </c>
      <c r="B615" s="4"/>
      <c r="D615" s="59"/>
      <c r="F615" s="74"/>
      <c r="K615" s="75"/>
      <c r="L615" s="48"/>
      <c r="M615" s="56"/>
      <c r="N615" s="75"/>
      <c r="O615" s="75"/>
      <c r="P615" s="75"/>
      <c r="R615" s="75"/>
    </row>
    <row r="616" spans="1:18" x14ac:dyDescent="0.25">
      <c r="A616" s="4">
        <f t="shared" si="25"/>
        <v>177</v>
      </c>
      <c r="B616" s="4"/>
      <c r="D616" s="59"/>
      <c r="F616" s="74"/>
      <c r="K616" s="75"/>
      <c r="L616" s="48"/>
      <c r="M616" s="56"/>
      <c r="N616" s="75"/>
      <c r="O616" s="75"/>
      <c r="P616" s="75"/>
      <c r="R616" s="75"/>
    </row>
    <row r="617" spans="1:18" x14ac:dyDescent="0.25">
      <c r="A617" s="4">
        <f t="shared" si="25"/>
        <v>178</v>
      </c>
      <c r="B617" s="4"/>
      <c r="D617" s="59"/>
      <c r="F617" s="74"/>
      <c r="K617" s="75"/>
      <c r="L617" s="48"/>
      <c r="M617" s="56"/>
      <c r="N617" s="75"/>
      <c r="O617" s="75"/>
      <c r="P617" s="75"/>
      <c r="R617" s="75"/>
    </row>
    <row r="618" spans="1:18" x14ac:dyDescent="0.25">
      <c r="A618" s="4">
        <f t="shared" si="25"/>
        <v>179</v>
      </c>
      <c r="B618" s="4"/>
      <c r="D618" s="59"/>
      <c r="F618" s="74"/>
      <c r="K618" s="75"/>
      <c r="L618" s="48"/>
      <c r="M618" s="56"/>
      <c r="N618" s="75"/>
      <c r="O618" s="75"/>
      <c r="P618" s="75"/>
      <c r="R618" s="75"/>
    </row>
    <row r="619" spans="1:18" x14ac:dyDescent="0.25">
      <c r="A619" s="4">
        <f t="shared" si="25"/>
        <v>180</v>
      </c>
      <c r="B619" s="4"/>
      <c r="D619" s="59"/>
      <c r="F619" s="74"/>
      <c r="K619" s="75"/>
      <c r="L619" s="48"/>
      <c r="M619" s="56"/>
      <c r="N619" s="75"/>
      <c r="O619" s="75"/>
      <c r="P619" s="75"/>
      <c r="R619" s="75"/>
    </row>
    <row r="620" spans="1:18" x14ac:dyDescent="0.25">
      <c r="A620" s="4">
        <f t="shared" si="25"/>
        <v>181</v>
      </c>
      <c r="B620" s="4"/>
      <c r="D620" s="59"/>
      <c r="F620" s="74"/>
      <c r="K620" s="75"/>
      <c r="L620" s="48"/>
      <c r="M620" s="56"/>
      <c r="N620" s="75"/>
      <c r="O620" s="75"/>
      <c r="P620" s="75"/>
      <c r="R620" s="75"/>
    </row>
    <row r="621" spans="1:18" x14ac:dyDescent="0.25">
      <c r="A621" s="4">
        <f t="shared" si="25"/>
        <v>182</v>
      </c>
      <c r="B621" s="4"/>
      <c r="D621" s="59"/>
      <c r="F621" s="74"/>
      <c r="K621" s="78"/>
      <c r="L621" s="76"/>
      <c r="M621" s="77"/>
      <c r="N621" s="78"/>
      <c r="O621" s="78"/>
      <c r="P621" s="78"/>
      <c r="R621" s="78"/>
    </row>
    <row r="622" spans="1:18" x14ac:dyDescent="0.25">
      <c r="A622" s="4">
        <f t="shared" si="25"/>
        <v>183</v>
      </c>
      <c r="B622" s="4"/>
      <c r="D622" s="59"/>
      <c r="F622" s="74"/>
      <c r="K622" s="78"/>
      <c r="L622" s="76"/>
      <c r="M622" s="77"/>
      <c r="N622" s="78"/>
      <c r="O622" s="78"/>
      <c r="P622" s="78"/>
      <c r="R622" s="78"/>
    </row>
    <row r="623" spans="1:18" x14ac:dyDescent="0.25">
      <c r="A623" s="4">
        <f t="shared" si="25"/>
        <v>184</v>
      </c>
      <c r="B623" s="4"/>
      <c r="D623" s="59"/>
      <c r="F623" s="74"/>
      <c r="K623" s="78"/>
      <c r="L623" s="76"/>
      <c r="M623" s="77"/>
      <c r="N623" s="78"/>
      <c r="O623" s="78"/>
      <c r="P623" s="78"/>
      <c r="R623" s="78"/>
    </row>
    <row r="624" spans="1:18" x14ac:dyDescent="0.25">
      <c r="A624" s="4">
        <f t="shared" si="25"/>
        <v>185</v>
      </c>
      <c r="B624" s="4"/>
      <c r="D624" s="59"/>
      <c r="F624" s="74"/>
      <c r="K624" s="78"/>
      <c r="L624" s="76"/>
      <c r="M624" s="77"/>
      <c r="N624" s="78"/>
      <c r="O624" s="78"/>
      <c r="P624" s="78"/>
      <c r="R624" s="78"/>
    </row>
    <row r="625" spans="1:18" x14ac:dyDescent="0.25">
      <c r="A625" s="4">
        <f t="shared" si="25"/>
        <v>186</v>
      </c>
      <c r="B625" s="4"/>
      <c r="D625" s="59"/>
      <c r="F625" s="74"/>
      <c r="K625" s="78"/>
      <c r="L625" s="76"/>
      <c r="M625" s="77"/>
      <c r="N625" s="78"/>
      <c r="O625" s="78"/>
      <c r="P625" s="78"/>
      <c r="R625" s="78"/>
    </row>
    <row r="626" spans="1:18" x14ac:dyDescent="0.25">
      <c r="A626" s="4">
        <f t="shared" si="25"/>
        <v>187</v>
      </c>
      <c r="B626" s="4"/>
      <c r="D626" s="59"/>
      <c r="F626" s="74"/>
      <c r="K626" s="78"/>
      <c r="M626" s="77"/>
      <c r="N626" s="78"/>
      <c r="O626" s="78"/>
      <c r="P626" s="78"/>
      <c r="R626" s="78"/>
    </row>
    <row r="627" spans="1:18" x14ac:dyDescent="0.25">
      <c r="A627" s="4">
        <f t="shared" si="25"/>
        <v>188</v>
      </c>
      <c r="B627" s="4"/>
      <c r="D627" s="59"/>
      <c r="K627" s="78"/>
      <c r="M627" s="77"/>
      <c r="N627" s="78"/>
      <c r="O627" s="78"/>
      <c r="P627" s="78"/>
      <c r="R627" s="78"/>
    </row>
    <row r="628" spans="1:18" x14ac:dyDescent="0.25">
      <c r="A628" s="4">
        <f t="shared" si="25"/>
        <v>189</v>
      </c>
      <c r="B628" s="4"/>
      <c r="D628" s="59"/>
      <c r="K628" s="75"/>
      <c r="M628" s="75"/>
      <c r="N628" s="75"/>
      <c r="O628" s="75"/>
      <c r="P628" s="75"/>
      <c r="Q628" s="41"/>
      <c r="R628" s="75"/>
    </row>
    <row r="629" spans="1:18" x14ac:dyDescent="0.25">
      <c r="A629" s="4">
        <f t="shared" si="25"/>
        <v>190</v>
      </c>
      <c r="B629" s="4"/>
      <c r="D629" s="59"/>
      <c r="K629" s="75"/>
      <c r="M629" s="78"/>
      <c r="N629" s="75"/>
      <c r="O629" s="75"/>
      <c r="P629" s="75"/>
      <c r="Q629" s="41"/>
      <c r="R629" s="75"/>
    </row>
    <row r="630" spans="1:18" x14ac:dyDescent="0.25">
      <c r="A630" s="4">
        <f t="shared" si="25"/>
        <v>191</v>
      </c>
      <c r="B630" s="4"/>
      <c r="D630" s="59"/>
      <c r="F630" s="74"/>
      <c r="K630" s="75"/>
      <c r="M630" s="78"/>
      <c r="N630" s="75"/>
      <c r="O630" s="75"/>
      <c r="P630" s="75"/>
      <c r="Q630" s="41"/>
      <c r="R630" s="75"/>
    </row>
    <row r="631" spans="1:18" x14ac:dyDescent="0.25">
      <c r="A631" s="4">
        <f t="shared" si="25"/>
        <v>192</v>
      </c>
      <c r="B631" s="4"/>
      <c r="D631" s="59"/>
      <c r="E631" s="79"/>
      <c r="F631" s="79"/>
      <c r="K631" s="75"/>
      <c r="L631" s="48"/>
      <c r="M631" s="75"/>
      <c r="N631" s="75"/>
      <c r="O631" s="75"/>
      <c r="P631" s="75"/>
      <c r="Q631" s="41"/>
      <c r="R631" s="75"/>
    </row>
    <row r="632" spans="1:18" x14ac:dyDescent="0.25">
      <c r="A632" s="4">
        <f t="shared" ref="A632:A695" si="26">A631+1</f>
        <v>193</v>
      </c>
      <c r="B632" s="4"/>
      <c r="D632" s="59"/>
      <c r="E632" s="79"/>
      <c r="F632" s="79"/>
      <c r="K632" s="75"/>
      <c r="L632" s="48"/>
      <c r="M632" s="75"/>
      <c r="N632" s="75"/>
      <c r="O632" s="75"/>
      <c r="P632" s="75"/>
      <c r="Q632" s="41"/>
      <c r="R632" s="75"/>
    </row>
    <row r="633" spans="1:18" x14ac:dyDescent="0.25">
      <c r="A633" s="4">
        <f t="shared" si="26"/>
        <v>194</v>
      </c>
      <c r="B633" s="4"/>
      <c r="D633" s="51"/>
      <c r="E633" s="79"/>
      <c r="F633" s="79"/>
      <c r="K633" s="75"/>
      <c r="L633" s="48"/>
      <c r="M633" s="75"/>
      <c r="N633" s="75"/>
      <c r="O633" s="75"/>
      <c r="P633" s="75"/>
      <c r="Q633" s="41"/>
      <c r="R633" s="75"/>
    </row>
    <row r="634" spans="1:18" x14ac:dyDescent="0.25">
      <c r="A634" s="4">
        <f t="shared" si="26"/>
        <v>195</v>
      </c>
      <c r="B634" s="4"/>
      <c r="D634" s="51"/>
      <c r="E634" s="79"/>
      <c r="F634" s="79"/>
      <c r="K634" s="75"/>
      <c r="L634" s="48"/>
      <c r="M634" s="75"/>
      <c r="N634" s="75"/>
      <c r="O634" s="75"/>
      <c r="P634" s="75"/>
      <c r="Q634" s="41"/>
      <c r="R634" s="75"/>
    </row>
    <row r="635" spans="1:18" x14ac:dyDescent="0.25">
      <c r="A635" s="4">
        <f t="shared" si="26"/>
        <v>196</v>
      </c>
      <c r="B635" s="4"/>
      <c r="D635" s="51"/>
      <c r="E635" s="79"/>
      <c r="F635" s="79"/>
      <c r="K635" s="75"/>
      <c r="L635" s="48"/>
      <c r="M635" s="75"/>
      <c r="N635" s="75"/>
      <c r="O635" s="75"/>
      <c r="P635" s="75"/>
      <c r="Q635" s="41"/>
      <c r="R635" s="75"/>
    </row>
    <row r="636" spans="1:18" x14ac:dyDescent="0.25">
      <c r="A636" s="4">
        <f t="shared" si="26"/>
        <v>197</v>
      </c>
      <c r="B636" s="4"/>
      <c r="D636" s="51"/>
      <c r="E636" s="79"/>
      <c r="F636" s="79"/>
      <c r="J636" s="57"/>
      <c r="K636" s="75"/>
      <c r="L636" s="48"/>
      <c r="M636" s="75"/>
      <c r="N636" s="75"/>
      <c r="O636" s="75"/>
      <c r="P636" s="75"/>
      <c r="Q636" s="41"/>
      <c r="R636" s="75"/>
    </row>
    <row r="637" spans="1:18" x14ac:dyDescent="0.25">
      <c r="A637" s="4">
        <f t="shared" si="26"/>
        <v>198</v>
      </c>
      <c r="B637" s="4"/>
      <c r="D637" s="51"/>
      <c r="E637" s="79"/>
      <c r="F637" s="79"/>
      <c r="J637" s="57"/>
      <c r="K637" s="75"/>
      <c r="L637" s="48"/>
      <c r="M637" s="75"/>
      <c r="N637" s="75"/>
      <c r="O637" s="75"/>
      <c r="P637" s="75"/>
      <c r="Q637" s="41"/>
      <c r="R637" s="75"/>
    </row>
    <row r="638" spans="1:18" x14ac:dyDescent="0.25">
      <c r="A638" s="4">
        <f t="shared" si="26"/>
        <v>199</v>
      </c>
      <c r="B638" s="4"/>
      <c r="D638" s="51"/>
      <c r="E638" s="79"/>
      <c r="F638" s="79"/>
      <c r="K638" s="75"/>
      <c r="L638" s="48"/>
      <c r="M638" s="75"/>
      <c r="N638" s="75"/>
      <c r="O638" s="75"/>
      <c r="P638" s="75"/>
      <c r="Q638" s="41"/>
      <c r="R638" s="75"/>
    </row>
    <row r="639" spans="1:18" x14ac:dyDescent="0.25">
      <c r="A639" s="4">
        <f t="shared" si="26"/>
        <v>200</v>
      </c>
      <c r="B639" s="4"/>
      <c r="D639" s="51"/>
      <c r="E639" s="79"/>
      <c r="F639" s="79"/>
      <c r="K639" s="75"/>
      <c r="L639" s="48"/>
      <c r="M639" s="75"/>
      <c r="N639" s="75"/>
      <c r="O639" s="75"/>
      <c r="P639" s="75"/>
      <c r="Q639" s="41"/>
      <c r="R639" s="75"/>
    </row>
    <row r="640" spans="1:18" x14ac:dyDescent="0.25">
      <c r="A640" s="4">
        <f t="shared" si="26"/>
        <v>201</v>
      </c>
      <c r="B640" s="4"/>
      <c r="D640" s="51"/>
      <c r="E640" s="79"/>
      <c r="F640" s="79"/>
      <c r="J640" s="57"/>
      <c r="K640" s="75"/>
      <c r="L640" s="48"/>
      <c r="M640" s="75"/>
      <c r="N640" s="75"/>
      <c r="O640" s="75"/>
      <c r="P640" s="75"/>
      <c r="Q640" s="80"/>
      <c r="R640" s="75"/>
    </row>
    <row r="641" spans="1:18" x14ac:dyDescent="0.25">
      <c r="A641" s="4">
        <f t="shared" si="26"/>
        <v>202</v>
      </c>
      <c r="B641" s="4"/>
      <c r="D641" s="51"/>
      <c r="E641" s="79"/>
      <c r="F641" s="79"/>
      <c r="J641" s="57"/>
      <c r="K641" s="75"/>
      <c r="L641" s="48"/>
      <c r="M641" s="75"/>
      <c r="N641" s="75"/>
      <c r="O641" s="75"/>
      <c r="P641" s="75"/>
      <c r="Q641" s="80"/>
      <c r="R641" s="75"/>
    </row>
    <row r="642" spans="1:18" x14ac:dyDescent="0.25">
      <c r="A642" s="4">
        <f t="shared" si="26"/>
        <v>203</v>
      </c>
      <c r="B642" s="4"/>
      <c r="D642" s="51"/>
      <c r="E642" s="79"/>
      <c r="F642" s="79"/>
      <c r="J642" s="57"/>
      <c r="K642" s="81"/>
      <c r="L642" s="48"/>
      <c r="M642" s="81"/>
      <c r="N642" s="81"/>
      <c r="O642" s="81"/>
      <c r="P642" s="81"/>
      <c r="Q642" s="82"/>
      <c r="R642" s="81"/>
    </row>
    <row r="643" spans="1:18" x14ac:dyDescent="0.25">
      <c r="A643" s="4">
        <f t="shared" si="26"/>
        <v>204</v>
      </c>
      <c r="B643" s="4"/>
      <c r="D643" s="51"/>
      <c r="E643" s="79"/>
      <c r="F643" s="79"/>
      <c r="K643" s="75"/>
      <c r="L643" s="48"/>
      <c r="M643" s="75"/>
      <c r="N643" s="75"/>
      <c r="O643" s="75"/>
      <c r="P643" s="75"/>
      <c r="Q643" s="41"/>
      <c r="R643" s="75"/>
    </row>
    <row r="644" spans="1:18" x14ac:dyDescent="0.25">
      <c r="A644" s="4">
        <f t="shared" si="26"/>
        <v>205</v>
      </c>
      <c r="B644" s="4"/>
      <c r="D644" s="51"/>
      <c r="E644" s="79"/>
      <c r="F644" s="79"/>
      <c r="K644" s="75"/>
      <c r="L644" s="48"/>
      <c r="M644" s="75"/>
      <c r="N644" s="75"/>
      <c r="O644" s="75"/>
      <c r="P644" s="75"/>
      <c r="Q644" s="41"/>
      <c r="R644" s="75"/>
    </row>
    <row r="645" spans="1:18" x14ac:dyDescent="0.25">
      <c r="A645" s="4">
        <f t="shared" si="26"/>
        <v>206</v>
      </c>
      <c r="B645" s="4"/>
      <c r="D645" s="51"/>
      <c r="E645" s="79"/>
      <c r="F645" s="79"/>
      <c r="J645" s="57"/>
      <c r="K645" s="75"/>
      <c r="L645" s="48"/>
      <c r="M645" s="75"/>
      <c r="N645" s="75"/>
      <c r="O645" s="75"/>
      <c r="P645" s="75"/>
      <c r="Q645" s="41"/>
      <c r="R645" s="75"/>
    </row>
    <row r="646" spans="1:18" x14ac:dyDescent="0.25">
      <c r="A646" s="4">
        <f t="shared" si="26"/>
        <v>207</v>
      </c>
      <c r="B646" s="4"/>
      <c r="D646" s="51"/>
      <c r="E646" s="79"/>
      <c r="F646" s="79"/>
      <c r="J646" s="57"/>
      <c r="K646" s="75"/>
      <c r="L646" s="48"/>
      <c r="M646" s="75"/>
      <c r="N646" s="75"/>
      <c r="O646" s="75"/>
      <c r="P646" s="75"/>
      <c r="Q646" s="41"/>
      <c r="R646" s="75"/>
    </row>
    <row r="647" spans="1:18" x14ac:dyDescent="0.25">
      <c r="A647" s="4">
        <f t="shared" si="26"/>
        <v>208</v>
      </c>
      <c r="B647" s="4"/>
      <c r="D647" s="51"/>
      <c r="E647" s="79"/>
      <c r="F647" s="79"/>
      <c r="J647" s="57"/>
      <c r="K647" s="75"/>
      <c r="L647" s="48"/>
      <c r="M647" s="75"/>
      <c r="N647" s="75"/>
      <c r="O647" s="75"/>
      <c r="P647" s="75"/>
      <c r="Q647" s="41"/>
      <c r="R647" s="75"/>
    </row>
    <row r="648" spans="1:18" x14ac:dyDescent="0.25">
      <c r="A648" s="4">
        <f t="shared" si="26"/>
        <v>209</v>
      </c>
      <c r="B648" s="4"/>
      <c r="D648" s="51"/>
      <c r="J648" s="50"/>
      <c r="K648" s="75"/>
      <c r="L648" s="48"/>
      <c r="M648" s="75"/>
      <c r="N648" s="75"/>
      <c r="O648" s="75"/>
      <c r="P648" s="75"/>
      <c r="Q648" s="41"/>
      <c r="R648" s="75"/>
    </row>
    <row r="649" spans="1:18" x14ac:dyDescent="0.25">
      <c r="A649" s="4">
        <f t="shared" si="26"/>
        <v>210</v>
      </c>
      <c r="B649" s="4"/>
      <c r="D649" s="51"/>
      <c r="J649" s="50"/>
      <c r="K649" s="75"/>
      <c r="L649" s="48"/>
      <c r="M649" s="75"/>
      <c r="N649" s="75"/>
      <c r="O649" s="75"/>
      <c r="P649" s="75"/>
      <c r="Q649" s="41"/>
      <c r="R649" s="75"/>
    </row>
    <row r="650" spans="1:18" x14ac:dyDescent="0.25">
      <c r="A650" s="4">
        <f t="shared" si="26"/>
        <v>211</v>
      </c>
      <c r="B650" s="4"/>
      <c r="D650" s="51"/>
      <c r="J650" s="50"/>
      <c r="K650" s="75"/>
      <c r="L650" s="48"/>
      <c r="M650" s="75"/>
      <c r="N650" s="75"/>
      <c r="O650" s="75"/>
      <c r="P650" s="75"/>
      <c r="Q650" s="41"/>
      <c r="R650" s="75"/>
    </row>
    <row r="651" spans="1:18" x14ac:dyDescent="0.25">
      <c r="A651" s="4">
        <f t="shared" si="26"/>
        <v>212</v>
      </c>
      <c r="B651" s="4"/>
      <c r="D651" s="51"/>
      <c r="K651" s="75"/>
      <c r="L651" s="48"/>
      <c r="M651" s="75"/>
      <c r="N651" s="75"/>
      <c r="O651" s="75"/>
      <c r="P651" s="75"/>
      <c r="Q651" s="41"/>
      <c r="R651" s="75"/>
    </row>
    <row r="652" spans="1:18" x14ac:dyDescent="0.25">
      <c r="A652" s="4">
        <f t="shared" si="26"/>
        <v>213</v>
      </c>
      <c r="B652" s="4"/>
      <c r="D652" s="51"/>
      <c r="G652" s="51"/>
      <c r="H652" s="51"/>
      <c r="I652" s="51"/>
      <c r="J652" s="50"/>
      <c r="K652" s="75"/>
      <c r="L652" s="48"/>
      <c r="M652" s="75"/>
      <c r="N652" s="75"/>
      <c r="O652" s="75"/>
      <c r="P652" s="75"/>
      <c r="Q652" s="41"/>
      <c r="R652" s="75"/>
    </row>
    <row r="653" spans="1:18" x14ac:dyDescent="0.25">
      <c r="A653" s="4">
        <f t="shared" si="26"/>
        <v>214</v>
      </c>
      <c r="B653" s="4"/>
      <c r="D653" s="51"/>
      <c r="J653" s="50"/>
      <c r="K653" s="75"/>
      <c r="L653" s="48"/>
      <c r="M653" s="75"/>
      <c r="N653" s="75"/>
      <c r="O653" s="75"/>
      <c r="P653" s="75"/>
      <c r="Q653" s="41"/>
      <c r="R653" s="75"/>
    </row>
    <row r="654" spans="1:18" x14ac:dyDescent="0.25">
      <c r="A654" s="4">
        <f t="shared" si="26"/>
        <v>215</v>
      </c>
      <c r="B654" s="4"/>
      <c r="D654" s="51"/>
      <c r="J654" s="50"/>
      <c r="K654" s="75"/>
      <c r="L654" s="48"/>
      <c r="M654" s="75"/>
      <c r="N654" s="75"/>
      <c r="O654" s="75"/>
      <c r="P654" s="75"/>
      <c r="Q654" s="41"/>
      <c r="R654" s="75"/>
    </row>
    <row r="655" spans="1:18" x14ac:dyDescent="0.25">
      <c r="A655" s="4">
        <f t="shared" si="26"/>
        <v>216</v>
      </c>
      <c r="B655" s="4"/>
      <c r="D655" s="51"/>
      <c r="K655" s="75"/>
      <c r="L655" s="48"/>
      <c r="M655" s="75"/>
      <c r="N655" s="75"/>
      <c r="O655" s="75"/>
      <c r="P655" s="75"/>
      <c r="Q655" s="41"/>
      <c r="R655" s="75"/>
    </row>
    <row r="656" spans="1:18" x14ac:dyDescent="0.25">
      <c r="A656" s="4">
        <f t="shared" si="26"/>
        <v>217</v>
      </c>
      <c r="B656" s="4"/>
      <c r="D656" s="51"/>
      <c r="K656" s="75"/>
      <c r="L656" s="48"/>
      <c r="M656" s="75"/>
      <c r="N656" s="75"/>
      <c r="O656" s="75"/>
      <c r="P656" s="75"/>
      <c r="Q656" s="41"/>
      <c r="R656" s="75"/>
    </row>
    <row r="657" spans="1:18" x14ac:dyDescent="0.25">
      <c r="A657" s="4">
        <f t="shared" si="26"/>
        <v>218</v>
      </c>
      <c r="B657" s="4"/>
      <c r="D657" s="51"/>
      <c r="K657" s="75"/>
      <c r="L657" s="48"/>
      <c r="M657" s="75"/>
      <c r="N657" s="75"/>
      <c r="O657" s="75"/>
      <c r="P657" s="75"/>
      <c r="Q657" s="41"/>
      <c r="R657" s="75"/>
    </row>
    <row r="658" spans="1:18" x14ac:dyDescent="0.25">
      <c r="A658" s="4">
        <f t="shared" si="26"/>
        <v>219</v>
      </c>
      <c r="B658" s="4"/>
      <c r="D658" s="51"/>
      <c r="K658" s="75"/>
      <c r="L658" s="48"/>
      <c r="M658" s="75"/>
      <c r="N658" s="75"/>
      <c r="O658" s="75"/>
      <c r="P658" s="75"/>
      <c r="Q658" s="41"/>
      <c r="R658" s="75"/>
    </row>
    <row r="659" spans="1:18" x14ac:dyDescent="0.25">
      <c r="A659" s="4">
        <f t="shared" si="26"/>
        <v>220</v>
      </c>
      <c r="B659" s="4"/>
      <c r="D659" s="51"/>
      <c r="K659" s="75"/>
      <c r="L659" s="48"/>
      <c r="M659" s="75"/>
      <c r="N659" s="75"/>
      <c r="O659" s="75"/>
      <c r="P659" s="75"/>
      <c r="Q659" s="41"/>
      <c r="R659" s="75"/>
    </row>
    <row r="660" spans="1:18" x14ac:dyDescent="0.25">
      <c r="A660" s="4">
        <f t="shared" si="26"/>
        <v>221</v>
      </c>
      <c r="B660" s="4"/>
      <c r="D660" s="51"/>
      <c r="K660" s="75"/>
      <c r="L660" s="48"/>
      <c r="M660" s="75"/>
      <c r="N660" s="75"/>
      <c r="O660" s="75"/>
      <c r="P660" s="75"/>
      <c r="Q660" s="41"/>
      <c r="R660" s="75"/>
    </row>
    <row r="661" spans="1:18" x14ac:dyDescent="0.25">
      <c r="A661" s="4">
        <f t="shared" si="26"/>
        <v>222</v>
      </c>
      <c r="B661" s="4"/>
      <c r="D661" s="51"/>
      <c r="K661" s="75"/>
      <c r="L661" s="48"/>
      <c r="M661" s="75"/>
      <c r="N661" s="75"/>
      <c r="O661" s="75"/>
      <c r="P661" s="75"/>
      <c r="Q661" s="41"/>
      <c r="R661" s="75"/>
    </row>
    <row r="662" spans="1:18" x14ac:dyDescent="0.25">
      <c r="A662" s="4">
        <f t="shared" si="26"/>
        <v>223</v>
      </c>
      <c r="B662" s="4"/>
      <c r="D662" s="51"/>
      <c r="K662" s="75"/>
      <c r="L662" s="48"/>
      <c r="M662" s="75"/>
      <c r="N662" s="75"/>
      <c r="O662" s="75"/>
      <c r="P662" s="75"/>
      <c r="Q662" s="41"/>
      <c r="R662" s="75"/>
    </row>
    <row r="663" spans="1:18" x14ac:dyDescent="0.25">
      <c r="A663" s="4">
        <f t="shared" si="26"/>
        <v>224</v>
      </c>
      <c r="B663" s="4"/>
      <c r="D663" s="51"/>
      <c r="K663" s="75"/>
      <c r="L663" s="48"/>
      <c r="M663" s="75"/>
      <c r="N663" s="75"/>
      <c r="O663" s="75"/>
      <c r="P663" s="75"/>
      <c r="Q663" s="41"/>
      <c r="R663" s="75"/>
    </row>
    <row r="664" spans="1:18" x14ac:dyDescent="0.25">
      <c r="A664" s="4">
        <f t="shared" si="26"/>
        <v>225</v>
      </c>
      <c r="B664" s="4"/>
      <c r="D664" s="51"/>
      <c r="K664" s="75"/>
      <c r="L664" s="48"/>
      <c r="M664" s="75"/>
      <c r="N664" s="75"/>
      <c r="O664" s="75"/>
      <c r="P664" s="75"/>
      <c r="Q664" s="41"/>
      <c r="R664" s="75"/>
    </row>
    <row r="665" spans="1:18" x14ac:dyDescent="0.25">
      <c r="A665" s="4">
        <f t="shared" si="26"/>
        <v>226</v>
      </c>
      <c r="B665" s="4"/>
      <c r="D665" s="51"/>
      <c r="K665" s="75"/>
      <c r="L665" s="48"/>
      <c r="M665" s="75"/>
      <c r="N665" s="75"/>
      <c r="O665" s="75"/>
      <c r="P665" s="75"/>
      <c r="Q665" s="41"/>
      <c r="R665" s="75"/>
    </row>
    <row r="666" spans="1:18" x14ac:dyDescent="0.25">
      <c r="A666" s="4">
        <f t="shared" si="26"/>
        <v>227</v>
      </c>
      <c r="B666" s="4"/>
      <c r="D666" s="51"/>
      <c r="K666" s="75"/>
      <c r="L666" s="48"/>
      <c r="M666" s="75"/>
      <c r="N666" s="75"/>
      <c r="O666" s="75"/>
      <c r="P666" s="75"/>
      <c r="Q666" s="41"/>
      <c r="R666" s="75"/>
    </row>
    <row r="667" spans="1:18" x14ac:dyDescent="0.25">
      <c r="A667" s="4">
        <f t="shared" si="26"/>
        <v>228</v>
      </c>
      <c r="B667" s="4"/>
      <c r="D667" s="51"/>
      <c r="K667" s="75"/>
      <c r="L667" s="48"/>
      <c r="M667" s="75"/>
      <c r="N667" s="75"/>
      <c r="O667" s="75"/>
      <c r="P667" s="75"/>
      <c r="Q667" s="41"/>
      <c r="R667" s="75"/>
    </row>
    <row r="668" spans="1:18" x14ac:dyDescent="0.25">
      <c r="A668" s="4">
        <f t="shared" si="26"/>
        <v>229</v>
      </c>
      <c r="B668" s="4"/>
      <c r="D668" s="51"/>
      <c r="K668" s="75"/>
      <c r="L668" s="48"/>
      <c r="M668" s="75"/>
      <c r="N668" s="75"/>
      <c r="O668" s="75"/>
      <c r="P668" s="75"/>
      <c r="Q668" s="41"/>
      <c r="R668" s="75"/>
    </row>
    <row r="669" spans="1:18" x14ac:dyDescent="0.25">
      <c r="A669" s="4">
        <f t="shared" si="26"/>
        <v>230</v>
      </c>
      <c r="B669" s="4"/>
      <c r="D669" s="51"/>
      <c r="K669" s="75"/>
      <c r="L669" s="48"/>
      <c r="M669" s="75"/>
      <c r="N669" s="75"/>
      <c r="O669" s="75"/>
      <c r="P669" s="75"/>
      <c r="Q669" s="41"/>
      <c r="R669" s="75"/>
    </row>
    <row r="670" spans="1:18" x14ac:dyDescent="0.25">
      <c r="A670" s="4">
        <f t="shared" si="26"/>
        <v>231</v>
      </c>
      <c r="B670" s="4"/>
      <c r="D670" s="51"/>
      <c r="K670" s="75"/>
      <c r="L670" s="48"/>
      <c r="M670" s="75"/>
      <c r="N670" s="75"/>
      <c r="O670" s="75"/>
      <c r="P670" s="75"/>
      <c r="Q670" s="41"/>
      <c r="R670" s="75"/>
    </row>
    <row r="671" spans="1:18" x14ac:dyDescent="0.25">
      <c r="A671" s="4">
        <f t="shared" si="26"/>
        <v>232</v>
      </c>
      <c r="B671" s="4"/>
      <c r="D671" s="51"/>
      <c r="K671" s="75"/>
      <c r="L671" s="48"/>
      <c r="M671" s="75"/>
      <c r="N671" s="75"/>
      <c r="O671" s="75"/>
      <c r="P671" s="75"/>
      <c r="Q671" s="41"/>
      <c r="R671" s="75"/>
    </row>
    <row r="672" spans="1:18" x14ac:dyDescent="0.25">
      <c r="A672" s="4">
        <f t="shared" si="26"/>
        <v>233</v>
      </c>
      <c r="B672" s="4"/>
      <c r="D672" s="51"/>
      <c r="K672" s="75"/>
      <c r="L672" s="48"/>
      <c r="M672" s="75"/>
      <c r="N672" s="75"/>
      <c r="O672" s="75"/>
      <c r="P672" s="75"/>
      <c r="Q672" s="41"/>
      <c r="R672" s="75"/>
    </row>
    <row r="673" spans="1:18" x14ac:dyDescent="0.25">
      <c r="A673" s="4">
        <f t="shared" si="26"/>
        <v>234</v>
      </c>
      <c r="B673" s="4"/>
      <c r="K673" s="75"/>
      <c r="L673" s="48"/>
      <c r="M673" s="75"/>
      <c r="N673" s="75"/>
      <c r="O673" s="75"/>
      <c r="P673" s="75"/>
      <c r="Q673" s="41"/>
      <c r="R673" s="75"/>
    </row>
    <row r="674" spans="1:18" x14ac:dyDescent="0.25">
      <c r="A674" s="4">
        <f t="shared" si="26"/>
        <v>235</v>
      </c>
      <c r="B674" s="4"/>
      <c r="Q674" s="41"/>
    </row>
    <row r="675" spans="1:18" x14ac:dyDescent="0.25">
      <c r="A675" s="4">
        <f t="shared" si="26"/>
        <v>236</v>
      </c>
      <c r="B675" s="4"/>
      <c r="Q675" s="41"/>
    </row>
    <row r="676" spans="1:18" x14ac:dyDescent="0.25">
      <c r="A676" s="4">
        <f t="shared" si="26"/>
        <v>237</v>
      </c>
      <c r="B676" s="4"/>
      <c r="Q676" s="41"/>
    </row>
    <row r="677" spans="1:18" x14ac:dyDescent="0.25">
      <c r="A677" s="4">
        <f t="shared" si="26"/>
        <v>238</v>
      </c>
      <c r="B677" s="4"/>
      <c r="Q677" s="41"/>
    </row>
    <row r="678" spans="1:18" x14ac:dyDescent="0.25">
      <c r="A678" s="4">
        <f t="shared" si="26"/>
        <v>239</v>
      </c>
      <c r="B678" s="4"/>
      <c r="Q678" s="41"/>
    </row>
    <row r="679" spans="1:18" x14ac:dyDescent="0.25">
      <c r="A679" s="4">
        <f t="shared" si="26"/>
        <v>240</v>
      </c>
      <c r="B679" s="4"/>
      <c r="Q679" s="41"/>
    </row>
    <row r="680" spans="1:18" x14ac:dyDescent="0.25">
      <c r="A680" s="4">
        <f t="shared" si="26"/>
        <v>241</v>
      </c>
      <c r="B680" s="4"/>
      <c r="Q680" s="41"/>
    </row>
    <row r="681" spans="1:18" x14ac:dyDescent="0.25">
      <c r="A681" s="4">
        <f t="shared" si="26"/>
        <v>242</v>
      </c>
      <c r="B681" s="4"/>
      <c r="Q681" s="41"/>
    </row>
    <row r="682" spans="1:18" x14ac:dyDescent="0.25">
      <c r="A682" s="4">
        <f t="shared" si="26"/>
        <v>243</v>
      </c>
      <c r="B682" s="4"/>
      <c r="Q682" s="41"/>
    </row>
    <row r="683" spans="1:18" x14ac:dyDescent="0.25">
      <c r="A683" s="4">
        <f t="shared" si="26"/>
        <v>244</v>
      </c>
      <c r="B683" s="4"/>
      <c r="Q683" s="41"/>
    </row>
    <row r="684" spans="1:18" x14ac:dyDescent="0.25">
      <c r="A684" s="4">
        <f t="shared" si="26"/>
        <v>245</v>
      </c>
      <c r="B684" s="4"/>
      <c r="Q684" s="41"/>
    </row>
    <row r="685" spans="1:18" x14ac:dyDescent="0.25">
      <c r="A685" s="4">
        <f t="shared" si="26"/>
        <v>246</v>
      </c>
      <c r="B685" s="4"/>
      <c r="Q685" s="41"/>
    </row>
    <row r="686" spans="1:18" x14ac:dyDescent="0.25">
      <c r="A686" s="4">
        <f t="shared" si="26"/>
        <v>247</v>
      </c>
      <c r="B686" s="4"/>
      <c r="Q686" s="41"/>
    </row>
    <row r="687" spans="1:18" x14ac:dyDescent="0.25">
      <c r="A687" s="4">
        <f t="shared" si="26"/>
        <v>248</v>
      </c>
      <c r="B687" s="4"/>
      <c r="Q687" s="41"/>
    </row>
    <row r="688" spans="1:18" x14ac:dyDescent="0.25">
      <c r="A688" s="4">
        <f t="shared" si="26"/>
        <v>249</v>
      </c>
      <c r="B688" s="4"/>
      <c r="Q688" s="41"/>
    </row>
    <row r="689" spans="1:17" x14ac:dyDescent="0.25">
      <c r="A689" s="4">
        <f t="shared" si="26"/>
        <v>250</v>
      </c>
      <c r="B689" s="4"/>
      <c r="Q689" s="41"/>
    </row>
    <row r="690" spans="1:17" x14ac:dyDescent="0.25">
      <c r="A690" s="4">
        <f t="shared" si="26"/>
        <v>251</v>
      </c>
      <c r="B690" s="4"/>
      <c r="Q690" s="41"/>
    </row>
    <row r="691" spans="1:17" x14ac:dyDescent="0.25">
      <c r="A691" s="4">
        <f t="shared" si="26"/>
        <v>252</v>
      </c>
      <c r="B691" s="4"/>
      <c r="Q691" s="41"/>
    </row>
    <row r="692" spans="1:17" x14ac:dyDescent="0.25">
      <c r="A692" s="4">
        <f t="shared" si="26"/>
        <v>253</v>
      </c>
      <c r="B692" s="4"/>
      <c r="Q692" s="41"/>
    </row>
    <row r="693" spans="1:17" x14ac:dyDescent="0.25">
      <c r="A693" s="4">
        <f t="shared" si="26"/>
        <v>254</v>
      </c>
      <c r="B693" s="4"/>
      <c r="Q693" s="41"/>
    </row>
    <row r="694" spans="1:17" x14ac:dyDescent="0.25">
      <c r="A694" s="4">
        <f t="shared" si="26"/>
        <v>255</v>
      </c>
      <c r="B694" s="4"/>
      <c r="Q694" s="41"/>
    </row>
    <row r="695" spans="1:17" x14ac:dyDescent="0.25">
      <c r="A695" s="4">
        <f t="shared" si="26"/>
        <v>256</v>
      </c>
      <c r="B695" s="4"/>
      <c r="Q695" s="41"/>
    </row>
    <row r="696" spans="1:17" x14ac:dyDescent="0.25">
      <c r="A696" s="4">
        <f t="shared" ref="A696:A759" si="27">A695+1</f>
        <v>257</v>
      </c>
      <c r="B696" s="4"/>
      <c r="Q696" s="41"/>
    </row>
    <row r="697" spans="1:17" x14ac:dyDescent="0.25">
      <c r="A697" s="4">
        <f t="shared" si="27"/>
        <v>258</v>
      </c>
      <c r="B697" s="4"/>
      <c r="Q697" s="41"/>
    </row>
    <row r="698" spans="1:17" x14ac:dyDescent="0.25">
      <c r="A698" s="4">
        <f t="shared" si="27"/>
        <v>259</v>
      </c>
      <c r="B698" s="4"/>
      <c r="Q698" s="41"/>
    </row>
    <row r="699" spans="1:17" x14ac:dyDescent="0.25">
      <c r="A699" s="4">
        <f t="shared" si="27"/>
        <v>260</v>
      </c>
      <c r="B699" s="4"/>
      <c r="Q699" s="41"/>
    </row>
    <row r="700" spans="1:17" x14ac:dyDescent="0.25">
      <c r="A700" s="4">
        <f t="shared" si="27"/>
        <v>261</v>
      </c>
      <c r="B700" s="4"/>
      <c r="Q700" s="41"/>
    </row>
    <row r="701" spans="1:17" x14ac:dyDescent="0.25">
      <c r="A701" s="4">
        <f t="shared" si="27"/>
        <v>262</v>
      </c>
      <c r="B701" s="4"/>
      <c r="Q701" s="41"/>
    </row>
    <row r="702" spans="1:17" x14ac:dyDescent="0.25">
      <c r="A702" s="4">
        <f t="shared" si="27"/>
        <v>263</v>
      </c>
      <c r="B702" s="4"/>
      <c r="Q702" s="41"/>
    </row>
    <row r="703" spans="1:17" x14ac:dyDescent="0.25">
      <c r="A703" s="4">
        <f t="shared" si="27"/>
        <v>264</v>
      </c>
      <c r="B703" s="4"/>
      <c r="Q703" s="41"/>
    </row>
    <row r="704" spans="1:17" x14ac:dyDescent="0.25">
      <c r="A704" s="4">
        <f t="shared" si="27"/>
        <v>265</v>
      </c>
      <c r="B704" s="4"/>
      <c r="Q704" s="41"/>
    </row>
    <row r="705" spans="1:17" x14ac:dyDescent="0.25">
      <c r="A705" s="4">
        <f t="shared" si="27"/>
        <v>266</v>
      </c>
      <c r="B705" s="4"/>
      <c r="Q705" s="41"/>
    </row>
    <row r="706" spans="1:17" x14ac:dyDescent="0.25">
      <c r="A706" s="4">
        <f t="shared" si="27"/>
        <v>267</v>
      </c>
      <c r="B706" s="4"/>
      <c r="Q706" s="41"/>
    </row>
    <row r="707" spans="1:17" x14ac:dyDescent="0.25">
      <c r="A707" s="4">
        <f t="shared" si="27"/>
        <v>268</v>
      </c>
      <c r="B707" s="4"/>
      <c r="Q707" s="41"/>
    </row>
    <row r="708" spans="1:17" x14ac:dyDescent="0.25">
      <c r="A708" s="4">
        <f t="shared" si="27"/>
        <v>269</v>
      </c>
      <c r="B708" s="4"/>
      <c r="Q708" s="41"/>
    </row>
    <row r="709" spans="1:17" x14ac:dyDescent="0.25">
      <c r="A709" s="4">
        <f t="shared" si="27"/>
        <v>270</v>
      </c>
      <c r="B709" s="4"/>
      <c r="Q709" s="41"/>
    </row>
    <row r="710" spans="1:17" x14ac:dyDescent="0.25">
      <c r="A710" s="4">
        <f t="shared" si="27"/>
        <v>271</v>
      </c>
      <c r="B710" s="4"/>
      <c r="Q710" s="41"/>
    </row>
    <row r="711" spans="1:17" x14ac:dyDescent="0.25">
      <c r="A711" s="4">
        <f t="shared" si="27"/>
        <v>272</v>
      </c>
      <c r="B711" s="4"/>
      <c r="Q711" s="41"/>
    </row>
    <row r="712" spans="1:17" x14ac:dyDescent="0.25">
      <c r="A712" s="4">
        <f t="shared" si="27"/>
        <v>273</v>
      </c>
      <c r="B712" s="4"/>
      <c r="Q712" s="41"/>
    </row>
    <row r="713" spans="1:17" x14ac:dyDescent="0.25">
      <c r="A713" s="4">
        <f t="shared" si="27"/>
        <v>274</v>
      </c>
      <c r="B713" s="4"/>
      <c r="Q713" s="41"/>
    </row>
    <row r="714" spans="1:17" x14ac:dyDescent="0.25">
      <c r="A714" s="4">
        <f t="shared" si="27"/>
        <v>275</v>
      </c>
      <c r="B714" s="4"/>
      <c r="Q714" s="41"/>
    </row>
    <row r="715" spans="1:17" x14ac:dyDescent="0.25">
      <c r="A715" s="4">
        <f t="shared" si="27"/>
        <v>276</v>
      </c>
      <c r="B715" s="4"/>
      <c r="Q715" s="41"/>
    </row>
    <row r="716" spans="1:17" x14ac:dyDescent="0.25">
      <c r="A716" s="4">
        <f t="shared" si="27"/>
        <v>277</v>
      </c>
      <c r="B716" s="4"/>
      <c r="Q716" s="41"/>
    </row>
    <row r="717" spans="1:17" x14ac:dyDescent="0.25">
      <c r="A717" s="4">
        <f t="shared" si="27"/>
        <v>278</v>
      </c>
      <c r="B717" s="4"/>
      <c r="Q717" s="41"/>
    </row>
    <row r="718" spans="1:17" x14ac:dyDescent="0.25">
      <c r="A718" s="4">
        <f t="shared" si="27"/>
        <v>279</v>
      </c>
      <c r="B718" s="4"/>
      <c r="Q718" s="41"/>
    </row>
    <row r="719" spans="1:17" x14ac:dyDescent="0.25">
      <c r="A719" s="4">
        <f t="shared" si="27"/>
        <v>280</v>
      </c>
      <c r="B719" s="4"/>
      <c r="Q719" s="41"/>
    </row>
    <row r="720" spans="1:17" x14ac:dyDescent="0.25">
      <c r="A720" s="4">
        <f t="shared" si="27"/>
        <v>281</v>
      </c>
      <c r="B720" s="4"/>
      <c r="Q720" s="41"/>
    </row>
    <row r="721" spans="1:17" x14ac:dyDescent="0.25">
      <c r="A721" s="4">
        <f t="shared" si="27"/>
        <v>282</v>
      </c>
      <c r="B721" s="4"/>
      <c r="Q721" s="41"/>
    </row>
    <row r="722" spans="1:17" x14ac:dyDescent="0.25">
      <c r="A722" s="4">
        <f t="shared" si="27"/>
        <v>283</v>
      </c>
      <c r="B722" s="4"/>
      <c r="Q722" s="41"/>
    </row>
    <row r="723" spans="1:17" x14ac:dyDescent="0.25">
      <c r="A723" s="4">
        <f t="shared" si="27"/>
        <v>284</v>
      </c>
      <c r="B723" s="4"/>
      <c r="Q723" s="41"/>
    </row>
    <row r="724" spans="1:17" x14ac:dyDescent="0.25">
      <c r="A724" s="4">
        <f t="shared" si="27"/>
        <v>285</v>
      </c>
      <c r="B724" s="4"/>
      <c r="Q724" s="41"/>
    </row>
    <row r="725" spans="1:17" x14ac:dyDescent="0.25">
      <c r="A725" s="4">
        <f t="shared" si="27"/>
        <v>286</v>
      </c>
      <c r="B725" s="4"/>
      <c r="Q725" s="41"/>
    </row>
    <row r="726" spans="1:17" x14ac:dyDescent="0.25">
      <c r="A726" s="4">
        <f t="shared" si="27"/>
        <v>287</v>
      </c>
      <c r="B726" s="4"/>
      <c r="Q726" s="41"/>
    </row>
    <row r="727" spans="1:17" x14ac:dyDescent="0.25">
      <c r="A727" s="4">
        <f t="shared" si="27"/>
        <v>288</v>
      </c>
      <c r="B727" s="4"/>
      <c r="Q727" s="41"/>
    </row>
    <row r="728" spans="1:17" x14ac:dyDescent="0.25">
      <c r="A728" s="4">
        <f t="shared" si="27"/>
        <v>289</v>
      </c>
      <c r="B728" s="4"/>
      <c r="Q728" s="41"/>
    </row>
    <row r="729" spans="1:17" x14ac:dyDescent="0.25">
      <c r="A729" s="4">
        <f t="shared" si="27"/>
        <v>290</v>
      </c>
      <c r="B729" s="4"/>
      <c r="Q729" s="41"/>
    </row>
    <row r="730" spans="1:17" x14ac:dyDescent="0.25">
      <c r="A730" s="4">
        <f t="shared" si="27"/>
        <v>291</v>
      </c>
      <c r="B730" s="4"/>
      <c r="Q730" s="41"/>
    </row>
    <row r="731" spans="1:17" x14ac:dyDescent="0.25">
      <c r="A731" s="4">
        <f t="shared" si="27"/>
        <v>292</v>
      </c>
      <c r="B731" s="4"/>
      <c r="Q731" s="41"/>
    </row>
    <row r="732" spans="1:17" x14ac:dyDescent="0.25">
      <c r="A732" s="4">
        <f t="shared" si="27"/>
        <v>293</v>
      </c>
      <c r="B732" s="4"/>
      <c r="Q732" s="41"/>
    </row>
    <row r="733" spans="1:17" x14ac:dyDescent="0.25">
      <c r="A733" s="4">
        <f t="shared" si="27"/>
        <v>294</v>
      </c>
      <c r="B733" s="4"/>
      <c r="Q733" s="41"/>
    </row>
    <row r="734" spans="1:17" x14ac:dyDescent="0.25">
      <c r="A734" s="4">
        <f t="shared" si="27"/>
        <v>295</v>
      </c>
      <c r="B734" s="4"/>
      <c r="Q734" s="41"/>
    </row>
    <row r="735" spans="1:17" x14ac:dyDescent="0.25">
      <c r="A735" s="4">
        <f t="shared" si="27"/>
        <v>296</v>
      </c>
      <c r="B735" s="4"/>
      <c r="Q735" s="41"/>
    </row>
    <row r="736" spans="1:17" x14ac:dyDescent="0.25">
      <c r="A736" s="4">
        <f t="shared" si="27"/>
        <v>297</v>
      </c>
      <c r="B736" s="4"/>
      <c r="Q736" s="41"/>
    </row>
    <row r="737" spans="1:17" x14ac:dyDescent="0.25">
      <c r="A737" s="4">
        <f t="shared" si="27"/>
        <v>298</v>
      </c>
      <c r="B737" s="4"/>
      <c r="Q737" s="41"/>
    </row>
    <row r="738" spans="1:17" x14ac:dyDescent="0.25">
      <c r="A738" s="4">
        <f t="shared" si="27"/>
        <v>299</v>
      </c>
      <c r="B738" s="4"/>
      <c r="Q738" s="41"/>
    </row>
    <row r="739" spans="1:17" x14ac:dyDescent="0.25">
      <c r="A739" s="4">
        <f t="shared" si="27"/>
        <v>300</v>
      </c>
      <c r="B739" s="4"/>
      <c r="Q739" s="41"/>
    </row>
    <row r="740" spans="1:17" x14ac:dyDescent="0.25">
      <c r="A740" s="4">
        <f t="shared" si="27"/>
        <v>301</v>
      </c>
      <c r="B740" s="4"/>
      <c r="Q740" s="41"/>
    </row>
    <row r="741" spans="1:17" x14ac:dyDescent="0.25">
      <c r="A741" s="4">
        <f t="shared" si="27"/>
        <v>302</v>
      </c>
      <c r="B741" s="4"/>
      <c r="Q741" s="41"/>
    </row>
    <row r="742" spans="1:17" x14ac:dyDescent="0.25">
      <c r="A742" s="4">
        <f t="shared" si="27"/>
        <v>303</v>
      </c>
      <c r="B742" s="4"/>
      <c r="Q742" s="41"/>
    </row>
    <row r="743" spans="1:17" x14ac:dyDescent="0.25">
      <c r="A743" s="4">
        <f t="shared" si="27"/>
        <v>304</v>
      </c>
      <c r="B743" s="4"/>
      <c r="Q743" s="41"/>
    </row>
    <row r="744" spans="1:17" x14ac:dyDescent="0.25">
      <c r="A744" s="4">
        <f t="shared" si="27"/>
        <v>305</v>
      </c>
      <c r="B744" s="4"/>
      <c r="Q744" s="41"/>
    </row>
    <row r="745" spans="1:17" x14ac:dyDescent="0.25">
      <c r="A745" s="4">
        <f t="shared" si="27"/>
        <v>306</v>
      </c>
      <c r="B745" s="4"/>
      <c r="Q745" s="41"/>
    </row>
    <row r="746" spans="1:17" x14ac:dyDescent="0.25">
      <c r="A746" s="4">
        <f t="shared" si="27"/>
        <v>307</v>
      </c>
      <c r="B746" s="4"/>
      <c r="Q746" s="41"/>
    </row>
    <row r="747" spans="1:17" x14ac:dyDescent="0.25">
      <c r="A747" s="4">
        <f t="shared" si="27"/>
        <v>308</v>
      </c>
      <c r="B747" s="4"/>
      <c r="Q747" s="41"/>
    </row>
    <row r="748" spans="1:17" x14ac:dyDescent="0.25">
      <c r="A748" s="4">
        <f t="shared" si="27"/>
        <v>309</v>
      </c>
      <c r="B748" s="4"/>
      <c r="Q748" s="41"/>
    </row>
    <row r="749" spans="1:17" x14ac:dyDescent="0.25">
      <c r="A749" s="4">
        <f t="shared" si="27"/>
        <v>310</v>
      </c>
      <c r="B749" s="4"/>
      <c r="Q749" s="41"/>
    </row>
    <row r="750" spans="1:17" x14ac:dyDescent="0.25">
      <c r="A750" s="4">
        <f t="shared" si="27"/>
        <v>311</v>
      </c>
      <c r="B750" s="4"/>
      <c r="Q750" s="41"/>
    </row>
    <row r="751" spans="1:17" x14ac:dyDescent="0.25">
      <c r="A751" s="4">
        <f t="shared" si="27"/>
        <v>312</v>
      </c>
      <c r="B751" s="4"/>
      <c r="Q751" s="41"/>
    </row>
    <row r="752" spans="1:17" x14ac:dyDescent="0.25">
      <c r="A752" s="4">
        <f t="shared" si="27"/>
        <v>313</v>
      </c>
      <c r="B752" s="4"/>
      <c r="Q752" s="41"/>
    </row>
    <row r="753" spans="1:17" x14ac:dyDescent="0.25">
      <c r="A753" s="4">
        <f t="shared" si="27"/>
        <v>314</v>
      </c>
      <c r="B753" s="4"/>
      <c r="Q753" s="41"/>
    </row>
    <row r="754" spans="1:17" x14ac:dyDescent="0.25">
      <c r="A754" s="4">
        <f t="shared" si="27"/>
        <v>315</v>
      </c>
      <c r="B754" s="4"/>
      <c r="Q754" s="41"/>
    </row>
    <row r="755" spans="1:17" x14ac:dyDescent="0.25">
      <c r="A755" s="4">
        <f t="shared" si="27"/>
        <v>316</v>
      </c>
      <c r="B755" s="4"/>
      <c r="Q755" s="41"/>
    </row>
    <row r="756" spans="1:17" x14ac:dyDescent="0.25">
      <c r="A756" s="4">
        <f t="shared" si="27"/>
        <v>317</v>
      </c>
      <c r="B756" s="4"/>
      <c r="Q756" s="41"/>
    </row>
    <row r="757" spans="1:17" x14ac:dyDescent="0.25">
      <c r="A757" s="4">
        <f t="shared" si="27"/>
        <v>318</v>
      </c>
      <c r="B757" s="4"/>
      <c r="Q757" s="41"/>
    </row>
    <row r="758" spans="1:17" x14ac:dyDescent="0.25">
      <c r="A758" s="4">
        <f t="shared" si="27"/>
        <v>319</v>
      </c>
      <c r="B758" s="4"/>
      <c r="Q758" s="41"/>
    </row>
    <row r="759" spans="1:17" x14ac:dyDescent="0.25">
      <c r="A759" s="4">
        <f t="shared" si="27"/>
        <v>320</v>
      </c>
      <c r="B759" s="4"/>
      <c r="Q759" s="41"/>
    </row>
    <row r="760" spans="1:17" x14ac:dyDescent="0.25">
      <c r="A760" s="4">
        <f t="shared" ref="A760:A811" si="28">A759+1</f>
        <v>321</v>
      </c>
      <c r="B760" s="4"/>
      <c r="Q760" s="41"/>
    </row>
    <row r="761" spans="1:17" x14ac:dyDescent="0.25">
      <c r="A761" s="4">
        <f t="shared" si="28"/>
        <v>322</v>
      </c>
      <c r="B761" s="4"/>
      <c r="Q761" s="41"/>
    </row>
    <row r="762" spans="1:17" x14ac:dyDescent="0.25">
      <c r="A762" s="4">
        <f t="shared" si="28"/>
        <v>323</v>
      </c>
      <c r="B762" s="4"/>
      <c r="Q762" s="41"/>
    </row>
    <row r="763" spans="1:17" x14ac:dyDescent="0.25">
      <c r="A763" s="4">
        <f t="shared" si="28"/>
        <v>324</v>
      </c>
      <c r="B763" s="4"/>
      <c r="Q763" s="41"/>
    </row>
    <row r="764" spans="1:17" x14ac:dyDescent="0.25">
      <c r="A764" s="4">
        <f t="shared" si="28"/>
        <v>325</v>
      </c>
      <c r="B764" s="4"/>
      <c r="Q764" s="41"/>
    </row>
    <row r="765" spans="1:17" x14ac:dyDescent="0.25">
      <c r="A765" s="4">
        <f t="shared" si="28"/>
        <v>326</v>
      </c>
      <c r="B765" s="4"/>
      <c r="Q765" s="41"/>
    </row>
    <row r="766" spans="1:17" x14ac:dyDescent="0.25">
      <c r="A766" s="4">
        <f t="shared" si="28"/>
        <v>327</v>
      </c>
      <c r="B766" s="4"/>
      <c r="Q766" s="41"/>
    </row>
    <row r="767" spans="1:17" x14ac:dyDescent="0.25">
      <c r="A767" s="4">
        <f t="shared" si="28"/>
        <v>328</v>
      </c>
      <c r="B767" s="4"/>
      <c r="Q767" s="41"/>
    </row>
    <row r="768" spans="1:17" x14ac:dyDescent="0.25">
      <c r="A768" s="4">
        <f t="shared" si="28"/>
        <v>329</v>
      </c>
      <c r="B768" s="4"/>
      <c r="Q768" s="41"/>
    </row>
    <row r="769" spans="1:17" x14ac:dyDescent="0.25">
      <c r="A769" s="4">
        <f t="shared" si="28"/>
        <v>330</v>
      </c>
      <c r="B769" s="4"/>
      <c r="Q769" s="41"/>
    </row>
    <row r="770" spans="1:17" x14ac:dyDescent="0.25">
      <c r="A770" s="4">
        <f t="shared" si="28"/>
        <v>331</v>
      </c>
      <c r="B770" s="4"/>
      <c r="Q770" s="41"/>
    </row>
    <row r="771" spans="1:17" x14ac:dyDescent="0.25">
      <c r="A771" s="4">
        <f t="shared" si="28"/>
        <v>332</v>
      </c>
      <c r="B771" s="4"/>
      <c r="Q771" s="41"/>
    </row>
    <row r="772" spans="1:17" x14ac:dyDescent="0.25">
      <c r="A772" s="4">
        <f t="shared" si="28"/>
        <v>333</v>
      </c>
      <c r="B772" s="4"/>
      <c r="Q772" s="41"/>
    </row>
    <row r="773" spans="1:17" x14ac:dyDescent="0.25">
      <c r="A773" s="4">
        <f t="shared" si="28"/>
        <v>334</v>
      </c>
      <c r="B773" s="4"/>
      <c r="Q773" s="41"/>
    </row>
    <row r="774" spans="1:17" x14ac:dyDescent="0.25">
      <c r="A774" s="4">
        <f t="shared" si="28"/>
        <v>335</v>
      </c>
      <c r="B774" s="4"/>
      <c r="Q774" s="41"/>
    </row>
    <row r="775" spans="1:17" x14ac:dyDescent="0.25">
      <c r="A775" s="4">
        <f t="shared" si="28"/>
        <v>336</v>
      </c>
      <c r="B775" s="4"/>
      <c r="Q775" s="41"/>
    </row>
    <row r="776" spans="1:17" x14ac:dyDescent="0.25">
      <c r="A776" s="4">
        <f t="shared" si="28"/>
        <v>337</v>
      </c>
      <c r="B776" s="4"/>
      <c r="Q776" s="41"/>
    </row>
    <row r="777" spans="1:17" x14ac:dyDescent="0.25">
      <c r="A777" s="4">
        <f t="shared" si="28"/>
        <v>338</v>
      </c>
      <c r="B777" s="4"/>
      <c r="Q777" s="41"/>
    </row>
    <row r="778" spans="1:17" x14ac:dyDescent="0.25">
      <c r="A778" s="4">
        <f t="shared" si="28"/>
        <v>339</v>
      </c>
      <c r="B778" s="4"/>
      <c r="Q778" s="41"/>
    </row>
    <row r="779" spans="1:17" x14ac:dyDescent="0.25">
      <c r="A779" s="4">
        <f t="shared" si="28"/>
        <v>340</v>
      </c>
      <c r="B779" s="4"/>
      <c r="Q779" s="41"/>
    </row>
    <row r="780" spans="1:17" x14ac:dyDescent="0.25">
      <c r="A780" s="4">
        <f t="shared" si="28"/>
        <v>341</v>
      </c>
      <c r="B780" s="4"/>
      <c r="Q780" s="41"/>
    </row>
    <row r="781" spans="1:17" x14ac:dyDescent="0.25">
      <c r="A781" s="4">
        <f t="shared" si="28"/>
        <v>342</v>
      </c>
      <c r="B781" s="4"/>
      <c r="Q781" s="41"/>
    </row>
    <row r="782" spans="1:17" x14ac:dyDescent="0.25">
      <c r="A782" s="4">
        <f t="shared" si="28"/>
        <v>343</v>
      </c>
      <c r="B782" s="4"/>
      <c r="Q782" s="41"/>
    </row>
    <row r="783" spans="1:17" x14ac:dyDescent="0.25">
      <c r="A783" s="4">
        <f t="shared" si="28"/>
        <v>344</v>
      </c>
      <c r="B783" s="4"/>
      <c r="Q783" s="41"/>
    </row>
    <row r="784" spans="1:17" x14ac:dyDescent="0.25">
      <c r="A784" s="4">
        <f t="shared" si="28"/>
        <v>345</v>
      </c>
      <c r="B784" s="4"/>
      <c r="Q784" s="41"/>
    </row>
    <row r="785" spans="1:17" x14ac:dyDescent="0.25">
      <c r="A785" s="4">
        <f t="shared" si="28"/>
        <v>346</v>
      </c>
      <c r="B785" s="4"/>
      <c r="Q785" s="41"/>
    </row>
    <row r="786" spans="1:17" x14ac:dyDescent="0.25">
      <c r="A786" s="4">
        <f t="shared" si="28"/>
        <v>347</v>
      </c>
      <c r="B786" s="4"/>
      <c r="Q786" s="41"/>
    </row>
    <row r="787" spans="1:17" x14ac:dyDescent="0.25">
      <c r="A787" s="4">
        <f t="shared" si="28"/>
        <v>348</v>
      </c>
      <c r="B787" s="4"/>
      <c r="Q787" s="41"/>
    </row>
    <row r="788" spans="1:17" x14ac:dyDescent="0.25">
      <c r="A788" s="4">
        <f t="shared" si="28"/>
        <v>349</v>
      </c>
      <c r="B788" s="4"/>
      <c r="Q788" s="41"/>
    </row>
    <row r="789" spans="1:17" x14ac:dyDescent="0.25">
      <c r="A789" s="4">
        <f t="shared" si="28"/>
        <v>350</v>
      </c>
      <c r="B789" s="4"/>
      <c r="Q789" s="41"/>
    </row>
    <row r="790" spans="1:17" x14ac:dyDescent="0.25">
      <c r="A790" s="4">
        <f t="shared" si="28"/>
        <v>351</v>
      </c>
      <c r="B790" s="4"/>
      <c r="Q790" s="41"/>
    </row>
    <row r="791" spans="1:17" x14ac:dyDescent="0.25">
      <c r="A791" s="4">
        <f t="shared" si="28"/>
        <v>352</v>
      </c>
      <c r="B791" s="4"/>
      <c r="Q791" s="41"/>
    </row>
    <row r="792" spans="1:17" x14ac:dyDescent="0.25">
      <c r="A792" s="4">
        <f t="shared" si="28"/>
        <v>353</v>
      </c>
      <c r="B792" s="4"/>
      <c r="Q792" s="41"/>
    </row>
    <row r="793" spans="1:17" x14ac:dyDescent="0.25">
      <c r="A793" s="4">
        <f t="shared" si="28"/>
        <v>354</v>
      </c>
      <c r="B793" s="4"/>
      <c r="Q793" s="41"/>
    </row>
    <row r="794" spans="1:17" x14ac:dyDescent="0.25">
      <c r="A794" s="4">
        <f t="shared" si="28"/>
        <v>355</v>
      </c>
      <c r="B794" s="4"/>
      <c r="Q794" s="41"/>
    </row>
    <row r="795" spans="1:17" x14ac:dyDescent="0.25">
      <c r="A795" s="4">
        <f t="shared" si="28"/>
        <v>356</v>
      </c>
      <c r="B795" s="4"/>
      <c r="Q795" s="41"/>
    </row>
    <row r="796" spans="1:17" x14ac:dyDescent="0.25">
      <c r="A796" s="4">
        <f t="shared" si="28"/>
        <v>357</v>
      </c>
      <c r="B796" s="4"/>
      <c r="Q796" s="41"/>
    </row>
    <row r="797" spans="1:17" x14ac:dyDescent="0.25">
      <c r="A797" s="4">
        <f t="shared" si="28"/>
        <v>358</v>
      </c>
      <c r="B797" s="4"/>
      <c r="Q797" s="41"/>
    </row>
    <row r="798" spans="1:17" x14ac:dyDescent="0.25">
      <c r="A798" s="4">
        <f t="shared" si="28"/>
        <v>359</v>
      </c>
      <c r="B798" s="4"/>
      <c r="Q798" s="41"/>
    </row>
    <row r="799" spans="1:17" x14ac:dyDescent="0.25">
      <c r="A799" s="4">
        <f t="shared" si="28"/>
        <v>360</v>
      </c>
      <c r="B799" s="4"/>
      <c r="Q799" s="41"/>
    </row>
    <row r="800" spans="1:17" x14ac:dyDescent="0.25">
      <c r="A800" s="4">
        <f t="shared" si="28"/>
        <v>361</v>
      </c>
      <c r="B800" s="4"/>
      <c r="Q800" s="41"/>
    </row>
    <row r="801" spans="1:17" x14ac:dyDescent="0.25">
      <c r="A801" s="4">
        <f t="shared" si="28"/>
        <v>362</v>
      </c>
      <c r="B801" s="4"/>
      <c r="Q801" s="41"/>
    </row>
    <row r="802" spans="1:17" x14ac:dyDescent="0.25">
      <c r="A802" s="4">
        <f t="shared" si="28"/>
        <v>363</v>
      </c>
      <c r="B802" s="4"/>
      <c r="Q802" s="41"/>
    </row>
    <row r="803" spans="1:17" x14ac:dyDescent="0.25">
      <c r="A803" s="4">
        <f t="shared" si="28"/>
        <v>364</v>
      </c>
      <c r="B803" s="4"/>
      <c r="Q803" s="41"/>
    </row>
    <row r="804" spans="1:17" x14ac:dyDescent="0.25">
      <c r="A804" s="4">
        <f t="shared" si="28"/>
        <v>365</v>
      </c>
      <c r="B804" s="4"/>
      <c r="Q804" s="41"/>
    </row>
    <row r="805" spans="1:17" x14ac:dyDescent="0.25">
      <c r="A805" s="4">
        <f t="shared" si="28"/>
        <v>366</v>
      </c>
      <c r="B805" s="4"/>
      <c r="Q805" s="41"/>
    </row>
    <row r="806" spans="1:17" x14ac:dyDescent="0.25">
      <c r="A806" s="4">
        <f t="shared" si="28"/>
        <v>367</v>
      </c>
      <c r="B806" s="4"/>
      <c r="Q806" s="41"/>
    </row>
    <row r="807" spans="1:17" x14ac:dyDescent="0.25">
      <c r="A807" s="4">
        <f t="shared" si="28"/>
        <v>368</v>
      </c>
      <c r="B807" s="4"/>
      <c r="Q807" s="41"/>
    </row>
    <row r="808" spans="1:17" x14ac:dyDescent="0.25">
      <c r="A808" s="4">
        <f t="shared" si="28"/>
        <v>369</v>
      </c>
      <c r="B808" s="4"/>
      <c r="Q808" s="41"/>
    </row>
    <row r="809" spans="1:17" x14ac:dyDescent="0.25">
      <c r="A809" s="4">
        <f t="shared" si="28"/>
        <v>370</v>
      </c>
      <c r="B809" s="4"/>
      <c r="Q809" s="41"/>
    </row>
    <row r="810" spans="1:17" x14ac:dyDescent="0.25">
      <c r="A810" s="4">
        <f t="shared" si="28"/>
        <v>371</v>
      </c>
      <c r="B810" s="4"/>
      <c r="Q810" s="41"/>
    </row>
    <row r="811" spans="1:17" x14ac:dyDescent="0.25">
      <c r="A811" s="4">
        <f t="shared" si="28"/>
        <v>372</v>
      </c>
      <c r="B811" s="4"/>
      <c r="Q811" s="41"/>
    </row>
    <row r="812" spans="1:17" x14ac:dyDescent="0.25">
      <c r="A812" s="4" t="e">
        <f>#REF!+1</f>
        <v>#REF!</v>
      </c>
      <c r="B812" s="4"/>
      <c r="Q812" s="41"/>
    </row>
    <row r="813" spans="1:17" x14ac:dyDescent="0.25">
      <c r="A813" s="4" t="e">
        <f t="shared" ref="A813:A876" si="29">A812+1</f>
        <v>#REF!</v>
      </c>
      <c r="B813" s="4"/>
      <c r="Q813" s="41"/>
    </row>
    <row r="814" spans="1:17" x14ac:dyDescent="0.25">
      <c r="A814" s="4" t="e">
        <f t="shared" si="29"/>
        <v>#REF!</v>
      </c>
      <c r="B814" s="4"/>
      <c r="Q814" s="41"/>
    </row>
    <row r="815" spans="1:17" x14ac:dyDescent="0.25">
      <c r="A815" s="4" t="e">
        <f t="shared" si="29"/>
        <v>#REF!</v>
      </c>
      <c r="B815" s="4"/>
      <c r="Q815" s="41"/>
    </row>
    <row r="816" spans="1:17" x14ac:dyDescent="0.25">
      <c r="A816" s="4" t="e">
        <f t="shared" si="29"/>
        <v>#REF!</v>
      </c>
      <c r="B816" s="4"/>
      <c r="Q816" s="41"/>
    </row>
    <row r="817" spans="1:17" x14ac:dyDescent="0.25">
      <c r="A817" s="4" t="e">
        <f t="shared" si="29"/>
        <v>#REF!</v>
      </c>
      <c r="B817" s="4"/>
      <c r="Q817" s="41"/>
    </row>
    <row r="818" spans="1:17" x14ac:dyDescent="0.25">
      <c r="A818" s="4" t="e">
        <f t="shared" si="29"/>
        <v>#REF!</v>
      </c>
      <c r="B818" s="4"/>
      <c r="Q818" s="41"/>
    </row>
    <row r="819" spans="1:17" x14ac:dyDescent="0.25">
      <c r="A819" s="4" t="e">
        <f t="shared" si="29"/>
        <v>#REF!</v>
      </c>
      <c r="B819" s="4"/>
      <c r="Q819" s="41"/>
    </row>
    <row r="820" spans="1:17" x14ac:dyDescent="0.25">
      <c r="A820" s="4" t="e">
        <f t="shared" si="29"/>
        <v>#REF!</v>
      </c>
      <c r="B820" s="4"/>
      <c r="Q820" s="41"/>
    </row>
    <row r="821" spans="1:17" x14ac:dyDescent="0.25">
      <c r="A821" s="4" t="e">
        <f t="shared" si="29"/>
        <v>#REF!</v>
      </c>
      <c r="B821" s="4"/>
      <c r="Q821" s="41"/>
    </row>
    <row r="822" spans="1:17" x14ac:dyDescent="0.25">
      <c r="A822" s="4" t="e">
        <f t="shared" si="29"/>
        <v>#REF!</v>
      </c>
      <c r="B822" s="4"/>
      <c r="Q822" s="41"/>
    </row>
    <row r="823" spans="1:17" x14ac:dyDescent="0.25">
      <c r="A823" s="4" t="e">
        <f t="shared" si="29"/>
        <v>#REF!</v>
      </c>
      <c r="B823" s="4"/>
      <c r="Q823" s="41"/>
    </row>
    <row r="824" spans="1:17" x14ac:dyDescent="0.25">
      <c r="A824" s="4" t="e">
        <f t="shared" si="29"/>
        <v>#REF!</v>
      </c>
      <c r="B824" s="4"/>
      <c r="Q824" s="41"/>
    </row>
    <row r="825" spans="1:17" x14ac:dyDescent="0.25">
      <c r="A825" s="4" t="e">
        <f t="shared" si="29"/>
        <v>#REF!</v>
      </c>
      <c r="B825" s="4"/>
      <c r="Q825" s="41"/>
    </row>
    <row r="826" spans="1:17" x14ac:dyDescent="0.25">
      <c r="A826" s="4" t="e">
        <f t="shared" si="29"/>
        <v>#REF!</v>
      </c>
      <c r="B826" s="4"/>
      <c r="Q826" s="41"/>
    </row>
    <row r="827" spans="1:17" x14ac:dyDescent="0.25">
      <c r="A827" s="4" t="e">
        <f t="shared" si="29"/>
        <v>#REF!</v>
      </c>
      <c r="B827" s="4"/>
      <c r="Q827" s="41"/>
    </row>
    <row r="828" spans="1:17" x14ac:dyDescent="0.25">
      <c r="A828" s="4" t="e">
        <f t="shared" si="29"/>
        <v>#REF!</v>
      </c>
      <c r="B828" s="4"/>
      <c r="Q828" s="41"/>
    </row>
    <row r="829" spans="1:17" x14ac:dyDescent="0.25">
      <c r="A829" s="4" t="e">
        <f t="shared" si="29"/>
        <v>#REF!</v>
      </c>
      <c r="B829" s="4"/>
      <c r="Q829" s="41"/>
    </row>
    <row r="830" spans="1:17" x14ac:dyDescent="0.25">
      <c r="A830" s="4" t="e">
        <f t="shared" si="29"/>
        <v>#REF!</v>
      </c>
      <c r="B830" s="4"/>
      <c r="Q830" s="41"/>
    </row>
    <row r="831" spans="1:17" x14ac:dyDescent="0.25">
      <c r="A831" s="4" t="e">
        <f t="shared" si="29"/>
        <v>#REF!</v>
      </c>
      <c r="B831" s="4"/>
      <c r="Q831" s="41"/>
    </row>
    <row r="832" spans="1:17" x14ac:dyDescent="0.25">
      <c r="A832" s="4" t="e">
        <f t="shared" si="29"/>
        <v>#REF!</v>
      </c>
      <c r="B832" s="4"/>
      <c r="Q832" s="41"/>
    </row>
    <row r="833" spans="1:17" x14ac:dyDescent="0.25">
      <c r="A833" s="4" t="e">
        <f t="shared" si="29"/>
        <v>#REF!</v>
      </c>
      <c r="B833" s="4"/>
      <c r="Q833" s="41"/>
    </row>
    <row r="834" spans="1:17" x14ac:dyDescent="0.25">
      <c r="A834" s="4" t="e">
        <f t="shared" si="29"/>
        <v>#REF!</v>
      </c>
      <c r="B834" s="4"/>
      <c r="Q834" s="41"/>
    </row>
    <row r="835" spans="1:17" x14ac:dyDescent="0.25">
      <c r="A835" s="4" t="e">
        <f t="shared" si="29"/>
        <v>#REF!</v>
      </c>
      <c r="B835" s="4"/>
      <c r="Q835" s="41"/>
    </row>
    <row r="836" spans="1:17" x14ac:dyDescent="0.25">
      <c r="A836" s="4" t="e">
        <f t="shared" si="29"/>
        <v>#REF!</v>
      </c>
      <c r="B836" s="4"/>
      <c r="Q836" s="41"/>
    </row>
    <row r="837" spans="1:17" x14ac:dyDescent="0.25">
      <c r="A837" s="4" t="e">
        <f t="shared" si="29"/>
        <v>#REF!</v>
      </c>
      <c r="B837" s="4"/>
      <c r="Q837" s="41"/>
    </row>
    <row r="838" spans="1:17" x14ac:dyDescent="0.25">
      <c r="A838" s="4" t="e">
        <f t="shared" si="29"/>
        <v>#REF!</v>
      </c>
      <c r="B838" s="4"/>
      <c r="Q838" s="41"/>
    </row>
    <row r="839" spans="1:17" x14ac:dyDescent="0.25">
      <c r="A839" s="4" t="e">
        <f t="shared" si="29"/>
        <v>#REF!</v>
      </c>
      <c r="B839" s="4"/>
      <c r="Q839" s="41"/>
    </row>
    <row r="840" spans="1:17" x14ac:dyDescent="0.25">
      <c r="A840" s="4" t="e">
        <f t="shared" si="29"/>
        <v>#REF!</v>
      </c>
      <c r="B840" s="4"/>
      <c r="Q840" s="41"/>
    </row>
    <row r="841" spans="1:17" x14ac:dyDescent="0.25">
      <c r="A841" s="4" t="e">
        <f t="shared" si="29"/>
        <v>#REF!</v>
      </c>
      <c r="B841" s="4"/>
      <c r="Q841" s="41"/>
    </row>
    <row r="842" spans="1:17" x14ac:dyDescent="0.25">
      <c r="A842" s="4" t="e">
        <f t="shared" si="29"/>
        <v>#REF!</v>
      </c>
      <c r="B842" s="4"/>
      <c r="Q842" s="41"/>
    </row>
    <row r="843" spans="1:17" x14ac:dyDescent="0.25">
      <c r="A843" s="4" t="e">
        <f t="shared" si="29"/>
        <v>#REF!</v>
      </c>
      <c r="B843" s="4"/>
      <c r="Q843" s="41"/>
    </row>
    <row r="844" spans="1:17" x14ac:dyDescent="0.25">
      <c r="A844" s="4" t="e">
        <f t="shared" si="29"/>
        <v>#REF!</v>
      </c>
      <c r="B844" s="4"/>
      <c r="Q844" s="41"/>
    </row>
    <row r="845" spans="1:17" x14ac:dyDescent="0.25">
      <c r="A845" s="4" t="e">
        <f t="shared" si="29"/>
        <v>#REF!</v>
      </c>
      <c r="B845" s="4"/>
      <c r="Q845" s="41"/>
    </row>
    <row r="846" spans="1:17" x14ac:dyDescent="0.25">
      <c r="A846" s="4" t="e">
        <f t="shared" si="29"/>
        <v>#REF!</v>
      </c>
      <c r="B846" s="4"/>
      <c r="Q846" s="41"/>
    </row>
    <row r="847" spans="1:17" x14ac:dyDescent="0.25">
      <c r="A847" s="4" t="e">
        <f t="shared" si="29"/>
        <v>#REF!</v>
      </c>
      <c r="B847" s="4"/>
      <c r="Q847" s="41"/>
    </row>
    <row r="848" spans="1:17" x14ac:dyDescent="0.25">
      <c r="A848" s="4" t="e">
        <f t="shared" si="29"/>
        <v>#REF!</v>
      </c>
      <c r="B848" s="4"/>
      <c r="Q848" s="41"/>
    </row>
    <row r="849" spans="1:17" x14ac:dyDescent="0.25">
      <c r="A849" s="4" t="e">
        <f t="shared" si="29"/>
        <v>#REF!</v>
      </c>
      <c r="B849" s="4"/>
      <c r="Q849" s="41"/>
    </row>
    <row r="850" spans="1:17" x14ac:dyDescent="0.25">
      <c r="A850" s="4" t="e">
        <f t="shared" si="29"/>
        <v>#REF!</v>
      </c>
      <c r="B850" s="4"/>
      <c r="Q850" s="41"/>
    </row>
    <row r="851" spans="1:17" x14ac:dyDescent="0.25">
      <c r="A851" s="4" t="e">
        <f t="shared" si="29"/>
        <v>#REF!</v>
      </c>
      <c r="B851" s="4"/>
      <c r="Q851" s="41"/>
    </row>
    <row r="852" spans="1:17" x14ac:dyDescent="0.25">
      <c r="A852" s="4" t="e">
        <f t="shared" si="29"/>
        <v>#REF!</v>
      </c>
      <c r="B852" s="4"/>
      <c r="Q852" s="41"/>
    </row>
    <row r="853" spans="1:17" x14ac:dyDescent="0.25">
      <c r="A853" s="4" t="e">
        <f t="shared" si="29"/>
        <v>#REF!</v>
      </c>
      <c r="B853" s="4"/>
      <c r="Q853" s="41"/>
    </row>
    <row r="854" spans="1:17" x14ac:dyDescent="0.25">
      <c r="A854" s="4" t="e">
        <f t="shared" si="29"/>
        <v>#REF!</v>
      </c>
      <c r="B854" s="4"/>
      <c r="Q854" s="41"/>
    </row>
    <row r="855" spans="1:17" x14ac:dyDescent="0.25">
      <c r="A855" s="4" t="e">
        <f t="shared" si="29"/>
        <v>#REF!</v>
      </c>
      <c r="B855" s="4"/>
      <c r="Q855" s="41"/>
    </row>
    <row r="856" spans="1:17" x14ac:dyDescent="0.25">
      <c r="A856" s="4" t="e">
        <f t="shared" si="29"/>
        <v>#REF!</v>
      </c>
      <c r="B856" s="4"/>
      <c r="Q856" s="41"/>
    </row>
    <row r="857" spans="1:17" x14ac:dyDescent="0.25">
      <c r="A857" s="4" t="e">
        <f t="shared" si="29"/>
        <v>#REF!</v>
      </c>
      <c r="B857" s="4"/>
      <c r="Q857" s="41"/>
    </row>
    <row r="858" spans="1:17" x14ac:dyDescent="0.25">
      <c r="A858" s="4" t="e">
        <f t="shared" si="29"/>
        <v>#REF!</v>
      </c>
      <c r="B858" s="4"/>
      <c r="Q858" s="41"/>
    </row>
    <row r="859" spans="1:17" x14ac:dyDescent="0.25">
      <c r="A859" s="4" t="e">
        <f t="shared" si="29"/>
        <v>#REF!</v>
      </c>
      <c r="B859" s="4"/>
      <c r="Q859" s="41"/>
    </row>
    <row r="860" spans="1:17" x14ac:dyDescent="0.25">
      <c r="A860" s="4" t="e">
        <f t="shared" si="29"/>
        <v>#REF!</v>
      </c>
      <c r="B860" s="4"/>
      <c r="Q860" s="41"/>
    </row>
    <row r="861" spans="1:17" x14ac:dyDescent="0.25">
      <c r="A861" s="4" t="e">
        <f t="shared" si="29"/>
        <v>#REF!</v>
      </c>
      <c r="B861" s="4"/>
      <c r="Q861" s="41"/>
    </row>
    <row r="862" spans="1:17" x14ac:dyDescent="0.25">
      <c r="A862" s="4" t="e">
        <f t="shared" si="29"/>
        <v>#REF!</v>
      </c>
      <c r="B862" s="4"/>
      <c r="Q862" s="41"/>
    </row>
    <row r="863" spans="1:17" x14ac:dyDescent="0.25">
      <c r="A863" s="4" t="e">
        <f t="shared" si="29"/>
        <v>#REF!</v>
      </c>
      <c r="B863" s="4"/>
      <c r="Q863" s="41"/>
    </row>
    <row r="864" spans="1:17" x14ac:dyDescent="0.25">
      <c r="A864" s="4" t="e">
        <f t="shared" si="29"/>
        <v>#REF!</v>
      </c>
      <c r="B864" s="4"/>
    </row>
    <row r="865" spans="1:2" x14ac:dyDescent="0.25">
      <c r="A865" s="4" t="e">
        <f t="shared" si="29"/>
        <v>#REF!</v>
      </c>
      <c r="B865" s="4"/>
    </row>
    <row r="866" spans="1:2" x14ac:dyDescent="0.25">
      <c r="A866" s="4" t="e">
        <f t="shared" si="29"/>
        <v>#REF!</v>
      </c>
      <c r="B866" s="4"/>
    </row>
    <row r="867" spans="1:2" x14ac:dyDescent="0.25">
      <c r="A867" s="4" t="e">
        <f t="shared" si="29"/>
        <v>#REF!</v>
      </c>
      <c r="B867" s="4"/>
    </row>
    <row r="868" spans="1:2" x14ac:dyDescent="0.25">
      <c r="A868" s="4" t="e">
        <f t="shared" si="29"/>
        <v>#REF!</v>
      </c>
      <c r="B868" s="4"/>
    </row>
    <row r="869" spans="1:2" x14ac:dyDescent="0.25">
      <c r="A869" s="4" t="e">
        <f t="shared" si="29"/>
        <v>#REF!</v>
      </c>
      <c r="B869" s="4"/>
    </row>
    <row r="870" spans="1:2" x14ac:dyDescent="0.25">
      <c r="A870" s="4" t="e">
        <f t="shared" si="29"/>
        <v>#REF!</v>
      </c>
      <c r="B870" s="4"/>
    </row>
    <row r="871" spans="1:2" x14ac:dyDescent="0.25">
      <c r="A871" s="4" t="e">
        <f t="shared" si="29"/>
        <v>#REF!</v>
      </c>
      <c r="B871" s="4"/>
    </row>
    <row r="872" spans="1:2" x14ac:dyDescent="0.25">
      <c r="A872" s="4" t="e">
        <f t="shared" si="29"/>
        <v>#REF!</v>
      </c>
      <c r="B872" s="4"/>
    </row>
    <row r="873" spans="1:2" x14ac:dyDescent="0.25">
      <c r="A873" s="4" t="e">
        <f t="shared" si="29"/>
        <v>#REF!</v>
      </c>
      <c r="B873" s="4"/>
    </row>
    <row r="874" spans="1:2" x14ac:dyDescent="0.25">
      <c r="A874" s="4" t="e">
        <f t="shared" si="29"/>
        <v>#REF!</v>
      </c>
      <c r="B874" s="4"/>
    </row>
    <row r="875" spans="1:2" x14ac:dyDescent="0.25">
      <c r="A875" s="4" t="e">
        <f t="shared" si="29"/>
        <v>#REF!</v>
      </c>
      <c r="B875" s="4"/>
    </row>
    <row r="876" spans="1:2" x14ac:dyDescent="0.25">
      <c r="A876" s="4" t="e">
        <f t="shared" si="29"/>
        <v>#REF!</v>
      </c>
      <c r="B876" s="4"/>
    </row>
    <row r="877" spans="1:2" x14ac:dyDescent="0.25">
      <c r="A877" s="4" t="e">
        <f t="shared" ref="A877:A940" si="30">A876+1</f>
        <v>#REF!</v>
      </c>
      <c r="B877" s="4"/>
    </row>
    <row r="878" spans="1:2" x14ac:dyDescent="0.25">
      <c r="A878" s="4" t="e">
        <f t="shared" si="30"/>
        <v>#REF!</v>
      </c>
      <c r="B878" s="4"/>
    </row>
    <row r="879" spans="1:2" x14ac:dyDescent="0.25">
      <c r="A879" s="4" t="e">
        <f t="shared" si="30"/>
        <v>#REF!</v>
      </c>
      <c r="B879" s="4"/>
    </row>
    <row r="880" spans="1:2" x14ac:dyDescent="0.25">
      <c r="A880" s="4" t="e">
        <f t="shared" si="30"/>
        <v>#REF!</v>
      </c>
      <c r="B880" s="4"/>
    </row>
    <row r="881" spans="1:2" x14ac:dyDescent="0.25">
      <c r="A881" s="4" t="e">
        <f t="shared" si="30"/>
        <v>#REF!</v>
      </c>
      <c r="B881" s="4"/>
    </row>
    <row r="882" spans="1:2" x14ac:dyDescent="0.25">
      <c r="A882" s="4" t="e">
        <f t="shared" si="30"/>
        <v>#REF!</v>
      </c>
      <c r="B882" s="4"/>
    </row>
    <row r="883" spans="1:2" x14ac:dyDescent="0.25">
      <c r="A883" s="4" t="e">
        <f t="shared" si="30"/>
        <v>#REF!</v>
      </c>
      <c r="B883" s="4"/>
    </row>
    <row r="884" spans="1:2" x14ac:dyDescent="0.25">
      <c r="A884" s="4" t="e">
        <f t="shared" si="30"/>
        <v>#REF!</v>
      </c>
      <c r="B884" s="4"/>
    </row>
    <row r="885" spans="1:2" x14ac:dyDescent="0.25">
      <c r="A885" s="4" t="e">
        <f t="shared" si="30"/>
        <v>#REF!</v>
      </c>
      <c r="B885" s="4"/>
    </row>
    <row r="886" spans="1:2" x14ac:dyDescent="0.25">
      <c r="A886" s="4" t="e">
        <f t="shared" si="30"/>
        <v>#REF!</v>
      </c>
      <c r="B886" s="4"/>
    </row>
    <row r="887" spans="1:2" x14ac:dyDescent="0.25">
      <c r="A887" s="4" t="e">
        <f t="shared" si="30"/>
        <v>#REF!</v>
      </c>
      <c r="B887" s="4"/>
    </row>
    <row r="888" spans="1:2" x14ac:dyDescent="0.25">
      <c r="A888" s="4" t="e">
        <f t="shared" si="30"/>
        <v>#REF!</v>
      </c>
      <c r="B888" s="4"/>
    </row>
    <row r="889" spans="1:2" x14ac:dyDescent="0.25">
      <c r="A889" s="4" t="e">
        <f t="shared" si="30"/>
        <v>#REF!</v>
      </c>
      <c r="B889" s="4"/>
    </row>
    <row r="890" spans="1:2" x14ac:dyDescent="0.25">
      <c r="A890" s="4" t="e">
        <f t="shared" si="30"/>
        <v>#REF!</v>
      </c>
      <c r="B890" s="4"/>
    </row>
    <row r="891" spans="1:2" x14ac:dyDescent="0.25">
      <c r="A891" s="4" t="e">
        <f t="shared" si="30"/>
        <v>#REF!</v>
      </c>
      <c r="B891" s="4"/>
    </row>
    <row r="892" spans="1:2" x14ac:dyDescent="0.25">
      <c r="A892" s="4" t="e">
        <f t="shared" si="30"/>
        <v>#REF!</v>
      </c>
      <c r="B892" s="4"/>
    </row>
    <row r="893" spans="1:2" x14ac:dyDescent="0.25">
      <c r="A893" s="4" t="e">
        <f t="shared" si="30"/>
        <v>#REF!</v>
      </c>
      <c r="B893" s="4"/>
    </row>
    <row r="894" spans="1:2" x14ac:dyDescent="0.25">
      <c r="A894" s="4" t="e">
        <f t="shared" si="30"/>
        <v>#REF!</v>
      </c>
      <c r="B894" s="4"/>
    </row>
    <row r="895" spans="1:2" x14ac:dyDescent="0.25">
      <c r="A895" s="4" t="e">
        <f t="shared" si="30"/>
        <v>#REF!</v>
      </c>
      <c r="B895" s="4"/>
    </row>
    <row r="896" spans="1:2" x14ac:dyDescent="0.25">
      <c r="A896" s="4" t="e">
        <f t="shared" si="30"/>
        <v>#REF!</v>
      </c>
      <c r="B896" s="4"/>
    </row>
    <row r="897" spans="1:2" x14ac:dyDescent="0.25">
      <c r="A897" s="4" t="e">
        <f t="shared" si="30"/>
        <v>#REF!</v>
      </c>
      <c r="B897" s="4"/>
    </row>
    <row r="898" spans="1:2" x14ac:dyDescent="0.25">
      <c r="A898" s="4" t="e">
        <f t="shared" si="30"/>
        <v>#REF!</v>
      </c>
      <c r="B898" s="4"/>
    </row>
    <row r="899" spans="1:2" x14ac:dyDescent="0.25">
      <c r="A899" s="4" t="e">
        <f t="shared" si="30"/>
        <v>#REF!</v>
      </c>
      <c r="B899" s="4"/>
    </row>
    <row r="900" spans="1:2" x14ac:dyDescent="0.25">
      <c r="A900" s="4" t="e">
        <f t="shared" si="30"/>
        <v>#REF!</v>
      </c>
      <c r="B900" s="4"/>
    </row>
    <row r="901" spans="1:2" x14ac:dyDescent="0.25">
      <c r="A901" s="4" t="e">
        <f t="shared" si="30"/>
        <v>#REF!</v>
      </c>
      <c r="B901" s="4"/>
    </row>
    <row r="902" spans="1:2" x14ac:dyDescent="0.25">
      <c r="A902" s="4" t="e">
        <f t="shared" si="30"/>
        <v>#REF!</v>
      </c>
      <c r="B902" s="4"/>
    </row>
    <row r="903" spans="1:2" x14ac:dyDescent="0.25">
      <c r="A903" s="4" t="e">
        <f t="shared" si="30"/>
        <v>#REF!</v>
      </c>
      <c r="B903" s="4"/>
    </row>
    <row r="904" spans="1:2" x14ac:dyDescent="0.25">
      <c r="A904" s="4" t="e">
        <f t="shared" si="30"/>
        <v>#REF!</v>
      </c>
      <c r="B904" s="4"/>
    </row>
    <row r="905" spans="1:2" x14ac:dyDescent="0.25">
      <c r="A905" s="4" t="e">
        <f t="shared" si="30"/>
        <v>#REF!</v>
      </c>
      <c r="B905" s="4"/>
    </row>
    <row r="906" spans="1:2" x14ac:dyDescent="0.25">
      <c r="A906" s="4" t="e">
        <f t="shared" si="30"/>
        <v>#REF!</v>
      </c>
      <c r="B906" s="4"/>
    </row>
    <row r="907" spans="1:2" x14ac:dyDescent="0.25">
      <c r="A907" s="4" t="e">
        <f t="shared" si="30"/>
        <v>#REF!</v>
      </c>
      <c r="B907" s="4"/>
    </row>
    <row r="908" spans="1:2" x14ac:dyDescent="0.25">
      <c r="A908" s="4" t="e">
        <f t="shared" si="30"/>
        <v>#REF!</v>
      </c>
      <c r="B908" s="4"/>
    </row>
    <row r="909" spans="1:2" x14ac:dyDescent="0.25">
      <c r="A909" s="4" t="e">
        <f t="shared" si="30"/>
        <v>#REF!</v>
      </c>
      <c r="B909" s="4"/>
    </row>
    <row r="910" spans="1:2" x14ac:dyDescent="0.25">
      <c r="A910" s="4" t="e">
        <f t="shared" si="30"/>
        <v>#REF!</v>
      </c>
      <c r="B910" s="4"/>
    </row>
    <row r="911" spans="1:2" x14ac:dyDescent="0.25">
      <c r="A911" s="4" t="e">
        <f t="shared" si="30"/>
        <v>#REF!</v>
      </c>
      <c r="B911" s="4"/>
    </row>
    <row r="912" spans="1:2" x14ac:dyDescent="0.25">
      <c r="A912" s="4" t="e">
        <f t="shared" si="30"/>
        <v>#REF!</v>
      </c>
      <c r="B912" s="4"/>
    </row>
    <row r="913" spans="1:2" x14ac:dyDescent="0.25">
      <c r="A913" s="4" t="e">
        <f t="shared" si="30"/>
        <v>#REF!</v>
      </c>
      <c r="B913" s="4"/>
    </row>
    <row r="914" spans="1:2" x14ac:dyDescent="0.25">
      <c r="A914" s="4" t="e">
        <f t="shared" si="30"/>
        <v>#REF!</v>
      </c>
      <c r="B914" s="4"/>
    </row>
    <row r="915" spans="1:2" x14ac:dyDescent="0.25">
      <c r="A915" s="4" t="e">
        <f t="shared" si="30"/>
        <v>#REF!</v>
      </c>
      <c r="B915" s="4"/>
    </row>
    <row r="916" spans="1:2" x14ac:dyDescent="0.25">
      <c r="A916" s="4" t="e">
        <f t="shared" si="30"/>
        <v>#REF!</v>
      </c>
      <c r="B916" s="4"/>
    </row>
    <row r="917" spans="1:2" x14ac:dyDescent="0.25">
      <c r="A917" s="4" t="e">
        <f t="shared" si="30"/>
        <v>#REF!</v>
      </c>
      <c r="B917" s="4"/>
    </row>
    <row r="918" spans="1:2" x14ac:dyDescent="0.25">
      <c r="A918" s="4" t="e">
        <f t="shared" si="30"/>
        <v>#REF!</v>
      </c>
      <c r="B918" s="4"/>
    </row>
    <row r="919" spans="1:2" x14ac:dyDescent="0.25">
      <c r="A919" s="4" t="e">
        <f t="shared" si="30"/>
        <v>#REF!</v>
      </c>
      <c r="B919" s="4"/>
    </row>
    <row r="920" spans="1:2" x14ac:dyDescent="0.25">
      <c r="A920" s="4" t="e">
        <f t="shared" si="30"/>
        <v>#REF!</v>
      </c>
      <c r="B920" s="4"/>
    </row>
    <row r="921" spans="1:2" x14ac:dyDescent="0.25">
      <c r="A921" s="4" t="e">
        <f t="shared" si="30"/>
        <v>#REF!</v>
      </c>
      <c r="B921" s="4"/>
    </row>
    <row r="922" spans="1:2" x14ac:dyDescent="0.25">
      <c r="A922" s="4" t="e">
        <f t="shared" si="30"/>
        <v>#REF!</v>
      </c>
      <c r="B922" s="4"/>
    </row>
    <row r="923" spans="1:2" x14ac:dyDescent="0.25">
      <c r="A923" s="4" t="e">
        <f t="shared" si="30"/>
        <v>#REF!</v>
      </c>
      <c r="B923" s="4"/>
    </row>
    <row r="924" spans="1:2" x14ac:dyDescent="0.25">
      <c r="A924" s="4" t="e">
        <f t="shared" si="30"/>
        <v>#REF!</v>
      </c>
      <c r="B924" s="4"/>
    </row>
    <row r="925" spans="1:2" x14ac:dyDescent="0.25">
      <c r="A925" s="4" t="e">
        <f t="shared" si="30"/>
        <v>#REF!</v>
      </c>
      <c r="B925" s="4"/>
    </row>
    <row r="926" spans="1:2" x14ac:dyDescent="0.25">
      <c r="A926" s="4" t="e">
        <f t="shared" si="30"/>
        <v>#REF!</v>
      </c>
      <c r="B926" s="4"/>
    </row>
    <row r="927" spans="1:2" x14ac:dyDescent="0.25">
      <c r="A927" s="4" t="e">
        <f t="shared" si="30"/>
        <v>#REF!</v>
      </c>
      <c r="B927" s="4"/>
    </row>
    <row r="928" spans="1:2" x14ac:dyDescent="0.25">
      <c r="A928" s="4" t="e">
        <f t="shared" si="30"/>
        <v>#REF!</v>
      </c>
      <c r="B928" s="4"/>
    </row>
    <row r="929" spans="1:2" x14ac:dyDescent="0.25">
      <c r="A929" s="4" t="e">
        <f t="shared" si="30"/>
        <v>#REF!</v>
      </c>
      <c r="B929" s="4"/>
    </row>
    <row r="930" spans="1:2" x14ac:dyDescent="0.25">
      <c r="A930" s="4" t="e">
        <f t="shared" si="30"/>
        <v>#REF!</v>
      </c>
      <c r="B930" s="4"/>
    </row>
    <row r="931" spans="1:2" x14ac:dyDescent="0.25">
      <c r="A931" s="4" t="e">
        <f t="shared" si="30"/>
        <v>#REF!</v>
      </c>
      <c r="B931" s="4"/>
    </row>
    <row r="932" spans="1:2" x14ac:dyDescent="0.25">
      <c r="A932" s="4" t="e">
        <f t="shared" si="30"/>
        <v>#REF!</v>
      </c>
      <c r="B932" s="4"/>
    </row>
    <row r="933" spans="1:2" x14ac:dyDescent="0.25">
      <c r="A933" s="4" t="e">
        <f t="shared" si="30"/>
        <v>#REF!</v>
      </c>
      <c r="B933" s="4"/>
    </row>
    <row r="934" spans="1:2" x14ac:dyDescent="0.25">
      <c r="A934" s="4" t="e">
        <f t="shared" si="30"/>
        <v>#REF!</v>
      </c>
      <c r="B934" s="4"/>
    </row>
    <row r="935" spans="1:2" x14ac:dyDescent="0.25">
      <c r="A935" s="4" t="e">
        <f t="shared" si="30"/>
        <v>#REF!</v>
      </c>
      <c r="B935" s="4"/>
    </row>
    <row r="936" spans="1:2" x14ac:dyDescent="0.25">
      <c r="A936" s="4" t="e">
        <f t="shared" si="30"/>
        <v>#REF!</v>
      </c>
      <c r="B936" s="4"/>
    </row>
    <row r="937" spans="1:2" x14ac:dyDescent="0.25">
      <c r="A937" s="4" t="e">
        <f t="shared" si="30"/>
        <v>#REF!</v>
      </c>
      <c r="B937" s="4"/>
    </row>
    <row r="938" spans="1:2" x14ac:dyDescent="0.25">
      <c r="A938" s="4" t="e">
        <f t="shared" si="30"/>
        <v>#REF!</v>
      </c>
      <c r="B938" s="4"/>
    </row>
    <row r="939" spans="1:2" x14ac:dyDescent="0.25">
      <c r="A939" s="4" t="e">
        <f t="shared" si="30"/>
        <v>#REF!</v>
      </c>
      <c r="B939" s="4"/>
    </row>
    <row r="940" spans="1:2" x14ac:dyDescent="0.25">
      <c r="A940" s="4" t="e">
        <f t="shared" si="30"/>
        <v>#REF!</v>
      </c>
      <c r="B940" s="4"/>
    </row>
    <row r="941" spans="1:2" x14ac:dyDescent="0.25">
      <c r="A941" s="4" t="e">
        <f t="shared" ref="A941:A1004" si="31">A940+1</f>
        <v>#REF!</v>
      </c>
      <c r="B941" s="4"/>
    </row>
    <row r="942" spans="1:2" x14ac:dyDescent="0.25">
      <c r="A942" s="4" t="e">
        <f t="shared" si="31"/>
        <v>#REF!</v>
      </c>
      <c r="B942" s="4"/>
    </row>
    <row r="943" spans="1:2" x14ac:dyDescent="0.25">
      <c r="A943" s="4" t="e">
        <f t="shared" si="31"/>
        <v>#REF!</v>
      </c>
      <c r="B943" s="4"/>
    </row>
    <row r="944" spans="1:2" x14ac:dyDescent="0.25">
      <c r="A944" s="4" t="e">
        <f t="shared" si="31"/>
        <v>#REF!</v>
      </c>
      <c r="B944" s="4"/>
    </row>
    <row r="945" spans="1:2" x14ac:dyDescent="0.25">
      <c r="A945" s="4" t="e">
        <f t="shared" si="31"/>
        <v>#REF!</v>
      </c>
      <c r="B945" s="4"/>
    </row>
    <row r="946" spans="1:2" x14ac:dyDescent="0.25">
      <c r="A946" s="4" t="e">
        <f t="shared" si="31"/>
        <v>#REF!</v>
      </c>
      <c r="B946" s="4"/>
    </row>
    <row r="947" spans="1:2" x14ac:dyDescent="0.25">
      <c r="A947" s="4" t="e">
        <f t="shared" si="31"/>
        <v>#REF!</v>
      </c>
      <c r="B947" s="4"/>
    </row>
    <row r="948" spans="1:2" x14ac:dyDescent="0.25">
      <c r="A948" s="4" t="e">
        <f t="shared" si="31"/>
        <v>#REF!</v>
      </c>
      <c r="B948" s="4"/>
    </row>
    <row r="949" spans="1:2" x14ac:dyDescent="0.25">
      <c r="A949" s="4" t="e">
        <f t="shared" si="31"/>
        <v>#REF!</v>
      </c>
      <c r="B949" s="4"/>
    </row>
    <row r="950" spans="1:2" x14ac:dyDescent="0.25">
      <c r="A950" s="4" t="e">
        <f t="shared" si="31"/>
        <v>#REF!</v>
      </c>
      <c r="B950" s="4"/>
    </row>
    <row r="951" spans="1:2" x14ac:dyDescent="0.25">
      <c r="A951" s="4" t="e">
        <f t="shared" si="31"/>
        <v>#REF!</v>
      </c>
      <c r="B951" s="4"/>
    </row>
    <row r="952" spans="1:2" x14ac:dyDescent="0.25">
      <c r="A952" s="4" t="e">
        <f t="shared" si="31"/>
        <v>#REF!</v>
      </c>
      <c r="B952" s="4"/>
    </row>
    <row r="953" spans="1:2" x14ac:dyDescent="0.25">
      <c r="A953" s="4" t="e">
        <f t="shared" si="31"/>
        <v>#REF!</v>
      </c>
      <c r="B953" s="4"/>
    </row>
    <row r="954" spans="1:2" x14ac:dyDescent="0.25">
      <c r="A954" s="4" t="e">
        <f t="shared" si="31"/>
        <v>#REF!</v>
      </c>
      <c r="B954" s="4"/>
    </row>
    <row r="955" spans="1:2" x14ac:dyDescent="0.25">
      <c r="A955" s="4" t="e">
        <f t="shared" si="31"/>
        <v>#REF!</v>
      </c>
      <c r="B955" s="4"/>
    </row>
    <row r="956" spans="1:2" x14ac:dyDescent="0.25">
      <c r="A956" s="4" t="e">
        <f t="shared" si="31"/>
        <v>#REF!</v>
      </c>
      <c r="B956" s="4"/>
    </row>
    <row r="957" spans="1:2" x14ac:dyDescent="0.25">
      <c r="A957" s="4" t="e">
        <f t="shared" si="31"/>
        <v>#REF!</v>
      </c>
      <c r="B957" s="4"/>
    </row>
    <row r="958" spans="1:2" x14ac:dyDescent="0.25">
      <c r="A958" s="4" t="e">
        <f t="shared" si="31"/>
        <v>#REF!</v>
      </c>
      <c r="B958" s="4"/>
    </row>
    <row r="959" spans="1:2" x14ac:dyDescent="0.25">
      <c r="A959" s="4" t="e">
        <f t="shared" si="31"/>
        <v>#REF!</v>
      </c>
      <c r="B959" s="4"/>
    </row>
    <row r="960" spans="1:2" x14ac:dyDescent="0.25">
      <c r="A960" s="4" t="e">
        <f t="shared" si="31"/>
        <v>#REF!</v>
      </c>
      <c r="B960" s="4"/>
    </row>
    <row r="961" spans="1:2" x14ac:dyDescent="0.25">
      <c r="A961" s="4" t="e">
        <f t="shared" si="31"/>
        <v>#REF!</v>
      </c>
      <c r="B961" s="4"/>
    </row>
    <row r="962" spans="1:2" x14ac:dyDescent="0.25">
      <c r="A962" s="4" t="e">
        <f t="shared" si="31"/>
        <v>#REF!</v>
      </c>
      <c r="B962" s="4"/>
    </row>
    <row r="963" spans="1:2" x14ac:dyDescent="0.25">
      <c r="A963" s="4" t="e">
        <f t="shared" si="31"/>
        <v>#REF!</v>
      </c>
      <c r="B963" s="4"/>
    </row>
    <row r="964" spans="1:2" x14ac:dyDescent="0.25">
      <c r="A964" s="4" t="e">
        <f t="shared" si="31"/>
        <v>#REF!</v>
      </c>
      <c r="B964" s="4"/>
    </row>
    <row r="965" spans="1:2" x14ac:dyDescent="0.25">
      <c r="A965" s="4" t="e">
        <f t="shared" si="31"/>
        <v>#REF!</v>
      </c>
      <c r="B965" s="4"/>
    </row>
    <row r="966" spans="1:2" x14ac:dyDescent="0.25">
      <c r="A966" s="4" t="e">
        <f t="shared" si="31"/>
        <v>#REF!</v>
      </c>
      <c r="B966" s="4"/>
    </row>
    <row r="967" spans="1:2" x14ac:dyDescent="0.25">
      <c r="A967" s="4" t="e">
        <f t="shared" si="31"/>
        <v>#REF!</v>
      </c>
      <c r="B967" s="4"/>
    </row>
    <row r="968" spans="1:2" x14ac:dyDescent="0.25">
      <c r="A968" s="4" t="e">
        <f t="shared" si="31"/>
        <v>#REF!</v>
      </c>
      <c r="B968" s="4"/>
    </row>
    <row r="969" spans="1:2" x14ac:dyDescent="0.25">
      <c r="A969" s="4" t="e">
        <f t="shared" si="31"/>
        <v>#REF!</v>
      </c>
      <c r="B969" s="4"/>
    </row>
    <row r="970" spans="1:2" x14ac:dyDescent="0.25">
      <c r="A970" s="4" t="e">
        <f t="shared" si="31"/>
        <v>#REF!</v>
      </c>
      <c r="B970" s="4"/>
    </row>
    <row r="971" spans="1:2" x14ac:dyDescent="0.25">
      <c r="A971" s="4" t="e">
        <f t="shared" si="31"/>
        <v>#REF!</v>
      </c>
      <c r="B971" s="4"/>
    </row>
    <row r="972" spans="1:2" x14ac:dyDescent="0.25">
      <c r="A972" s="4" t="e">
        <f t="shared" si="31"/>
        <v>#REF!</v>
      </c>
      <c r="B972" s="4"/>
    </row>
    <row r="973" spans="1:2" x14ac:dyDescent="0.25">
      <c r="A973" s="4" t="e">
        <f t="shared" si="31"/>
        <v>#REF!</v>
      </c>
      <c r="B973" s="4"/>
    </row>
    <row r="974" spans="1:2" x14ac:dyDescent="0.25">
      <c r="A974" s="4" t="e">
        <f t="shared" si="31"/>
        <v>#REF!</v>
      </c>
      <c r="B974" s="4"/>
    </row>
    <row r="975" spans="1:2" x14ac:dyDescent="0.25">
      <c r="A975" s="4" t="e">
        <f t="shared" si="31"/>
        <v>#REF!</v>
      </c>
      <c r="B975" s="4"/>
    </row>
    <row r="976" spans="1:2" x14ac:dyDescent="0.25">
      <c r="A976" s="4" t="e">
        <f t="shared" si="31"/>
        <v>#REF!</v>
      </c>
      <c r="B976" s="4"/>
    </row>
    <row r="977" spans="1:2" x14ac:dyDescent="0.25">
      <c r="A977" s="4" t="e">
        <f t="shared" si="31"/>
        <v>#REF!</v>
      </c>
      <c r="B977" s="4"/>
    </row>
    <row r="978" spans="1:2" x14ac:dyDescent="0.25">
      <c r="A978" s="4" t="e">
        <f t="shared" si="31"/>
        <v>#REF!</v>
      </c>
      <c r="B978" s="4"/>
    </row>
    <row r="979" spans="1:2" x14ac:dyDescent="0.25">
      <c r="A979" s="4" t="e">
        <f t="shared" si="31"/>
        <v>#REF!</v>
      </c>
      <c r="B979" s="4"/>
    </row>
    <row r="980" spans="1:2" x14ac:dyDescent="0.25">
      <c r="A980" s="4" t="e">
        <f t="shared" si="31"/>
        <v>#REF!</v>
      </c>
      <c r="B980" s="4"/>
    </row>
    <row r="981" spans="1:2" x14ac:dyDescent="0.25">
      <c r="A981" s="4" t="e">
        <f t="shared" si="31"/>
        <v>#REF!</v>
      </c>
      <c r="B981" s="4"/>
    </row>
    <row r="982" spans="1:2" x14ac:dyDescent="0.25">
      <c r="A982" s="4" t="e">
        <f t="shared" si="31"/>
        <v>#REF!</v>
      </c>
      <c r="B982" s="4"/>
    </row>
    <row r="983" spans="1:2" x14ac:dyDescent="0.25">
      <c r="A983" s="4" t="e">
        <f t="shared" si="31"/>
        <v>#REF!</v>
      </c>
      <c r="B983" s="4"/>
    </row>
    <row r="984" spans="1:2" x14ac:dyDescent="0.25">
      <c r="A984" s="4" t="e">
        <f t="shared" si="31"/>
        <v>#REF!</v>
      </c>
      <c r="B984" s="4"/>
    </row>
    <row r="985" spans="1:2" x14ac:dyDescent="0.25">
      <c r="A985" s="4" t="e">
        <f t="shared" si="31"/>
        <v>#REF!</v>
      </c>
      <c r="B985" s="4"/>
    </row>
    <row r="986" spans="1:2" x14ac:dyDescent="0.25">
      <c r="A986" s="4" t="e">
        <f t="shared" si="31"/>
        <v>#REF!</v>
      </c>
      <c r="B986" s="4"/>
    </row>
    <row r="987" spans="1:2" x14ac:dyDescent="0.25">
      <c r="A987" s="4" t="e">
        <f t="shared" si="31"/>
        <v>#REF!</v>
      </c>
      <c r="B987" s="4"/>
    </row>
    <row r="988" spans="1:2" x14ac:dyDescent="0.25">
      <c r="A988" s="4" t="e">
        <f t="shared" si="31"/>
        <v>#REF!</v>
      </c>
      <c r="B988" s="4"/>
    </row>
    <row r="989" spans="1:2" x14ac:dyDescent="0.25">
      <c r="A989" s="4" t="e">
        <f t="shared" si="31"/>
        <v>#REF!</v>
      </c>
      <c r="B989" s="4"/>
    </row>
    <row r="990" spans="1:2" x14ac:dyDescent="0.25">
      <c r="A990" s="4" t="e">
        <f t="shared" si="31"/>
        <v>#REF!</v>
      </c>
      <c r="B990" s="4"/>
    </row>
    <row r="991" spans="1:2" x14ac:dyDescent="0.25">
      <c r="A991" s="4" t="e">
        <f t="shared" si="31"/>
        <v>#REF!</v>
      </c>
      <c r="B991" s="4"/>
    </row>
    <row r="992" spans="1:2" x14ac:dyDescent="0.25">
      <c r="A992" s="4" t="e">
        <f t="shared" si="31"/>
        <v>#REF!</v>
      </c>
      <c r="B992" s="4"/>
    </row>
    <row r="993" spans="1:2" x14ac:dyDescent="0.25">
      <c r="A993" s="4" t="e">
        <f t="shared" si="31"/>
        <v>#REF!</v>
      </c>
      <c r="B993" s="4"/>
    </row>
    <row r="994" spans="1:2" x14ac:dyDescent="0.25">
      <c r="A994" s="4" t="e">
        <f t="shared" si="31"/>
        <v>#REF!</v>
      </c>
      <c r="B994" s="4"/>
    </row>
    <row r="995" spans="1:2" x14ac:dyDescent="0.25">
      <c r="A995" s="4" t="e">
        <f t="shared" si="31"/>
        <v>#REF!</v>
      </c>
      <c r="B995" s="4"/>
    </row>
    <row r="996" spans="1:2" x14ac:dyDescent="0.25">
      <c r="A996" s="4" t="e">
        <f t="shared" si="31"/>
        <v>#REF!</v>
      </c>
      <c r="B996" s="4"/>
    </row>
    <row r="997" spans="1:2" x14ac:dyDescent="0.25">
      <c r="A997" s="4" t="e">
        <f t="shared" si="31"/>
        <v>#REF!</v>
      </c>
      <c r="B997" s="4"/>
    </row>
    <row r="998" spans="1:2" x14ac:dyDescent="0.25">
      <c r="A998" s="4" t="e">
        <f t="shared" si="31"/>
        <v>#REF!</v>
      </c>
      <c r="B998" s="4"/>
    </row>
    <row r="999" spans="1:2" x14ac:dyDescent="0.25">
      <c r="A999" s="4" t="e">
        <f t="shared" si="31"/>
        <v>#REF!</v>
      </c>
      <c r="B999" s="4"/>
    </row>
    <row r="1000" spans="1:2" x14ac:dyDescent="0.25">
      <c r="A1000" s="4" t="e">
        <f t="shared" si="31"/>
        <v>#REF!</v>
      </c>
      <c r="B1000" s="4"/>
    </row>
    <row r="1001" spans="1:2" x14ac:dyDescent="0.25">
      <c r="A1001" s="4" t="e">
        <f t="shared" si="31"/>
        <v>#REF!</v>
      </c>
      <c r="B1001" s="4"/>
    </row>
    <row r="1002" spans="1:2" x14ac:dyDescent="0.25">
      <c r="A1002" s="4" t="e">
        <f t="shared" si="31"/>
        <v>#REF!</v>
      </c>
      <c r="B1002" s="4"/>
    </row>
    <row r="1003" spans="1:2" x14ac:dyDescent="0.25">
      <c r="A1003" s="4" t="e">
        <f t="shared" si="31"/>
        <v>#REF!</v>
      </c>
      <c r="B1003" s="4"/>
    </row>
    <row r="1004" spans="1:2" x14ac:dyDescent="0.25">
      <c r="A1004" s="4" t="e">
        <f t="shared" si="31"/>
        <v>#REF!</v>
      </c>
      <c r="B1004" s="4"/>
    </row>
    <row r="1005" spans="1:2" x14ac:dyDescent="0.25">
      <c r="A1005" s="4" t="e">
        <f t="shared" ref="A1005:A1068" si="32">A1004+1</f>
        <v>#REF!</v>
      </c>
      <c r="B1005" s="4"/>
    </row>
    <row r="1006" spans="1:2" x14ac:dyDescent="0.25">
      <c r="A1006" s="4" t="e">
        <f t="shared" si="32"/>
        <v>#REF!</v>
      </c>
      <c r="B1006" s="4"/>
    </row>
    <row r="1007" spans="1:2" x14ac:dyDescent="0.25">
      <c r="A1007" s="4" t="e">
        <f t="shared" si="32"/>
        <v>#REF!</v>
      </c>
      <c r="B1007" s="4"/>
    </row>
    <row r="1008" spans="1:2" x14ac:dyDescent="0.25">
      <c r="A1008" s="4" t="e">
        <f t="shared" si="32"/>
        <v>#REF!</v>
      </c>
      <c r="B1008" s="4"/>
    </row>
    <row r="1009" spans="1:2" x14ac:dyDescent="0.25">
      <c r="A1009" s="4" t="e">
        <f t="shared" si="32"/>
        <v>#REF!</v>
      </c>
      <c r="B1009" s="4"/>
    </row>
    <row r="1010" spans="1:2" x14ac:dyDescent="0.25">
      <c r="A1010" s="4" t="e">
        <f t="shared" si="32"/>
        <v>#REF!</v>
      </c>
      <c r="B1010" s="4"/>
    </row>
    <row r="1011" spans="1:2" x14ac:dyDescent="0.25">
      <c r="A1011" s="4" t="e">
        <f t="shared" si="32"/>
        <v>#REF!</v>
      </c>
      <c r="B1011" s="4"/>
    </row>
    <row r="1012" spans="1:2" x14ac:dyDescent="0.25">
      <c r="A1012" s="4" t="e">
        <f t="shared" si="32"/>
        <v>#REF!</v>
      </c>
      <c r="B1012" s="4"/>
    </row>
    <row r="1013" spans="1:2" x14ac:dyDescent="0.25">
      <c r="A1013" s="4" t="e">
        <f t="shared" si="32"/>
        <v>#REF!</v>
      </c>
      <c r="B1013" s="4"/>
    </row>
    <row r="1014" spans="1:2" x14ac:dyDescent="0.25">
      <c r="A1014" s="4" t="e">
        <f t="shared" si="32"/>
        <v>#REF!</v>
      </c>
      <c r="B1014" s="4"/>
    </row>
    <row r="1015" spans="1:2" x14ac:dyDescent="0.25">
      <c r="A1015" s="4" t="e">
        <f t="shared" si="32"/>
        <v>#REF!</v>
      </c>
      <c r="B1015" s="4"/>
    </row>
    <row r="1016" spans="1:2" x14ac:dyDescent="0.25">
      <c r="A1016" s="4" t="e">
        <f t="shared" si="32"/>
        <v>#REF!</v>
      </c>
      <c r="B1016" s="4"/>
    </row>
    <row r="1017" spans="1:2" x14ac:dyDescent="0.25">
      <c r="A1017" s="4" t="e">
        <f t="shared" si="32"/>
        <v>#REF!</v>
      </c>
      <c r="B1017" s="4"/>
    </row>
    <row r="1018" spans="1:2" x14ac:dyDescent="0.25">
      <c r="A1018" s="4" t="e">
        <f t="shared" si="32"/>
        <v>#REF!</v>
      </c>
      <c r="B1018" s="4"/>
    </row>
    <row r="1019" spans="1:2" x14ac:dyDescent="0.25">
      <c r="A1019" s="4" t="e">
        <f t="shared" si="32"/>
        <v>#REF!</v>
      </c>
      <c r="B1019" s="4"/>
    </row>
    <row r="1020" spans="1:2" x14ac:dyDescent="0.25">
      <c r="A1020" s="4" t="e">
        <f t="shared" si="32"/>
        <v>#REF!</v>
      </c>
      <c r="B1020" s="4"/>
    </row>
    <row r="1021" spans="1:2" x14ac:dyDescent="0.25">
      <c r="A1021" s="4" t="e">
        <f t="shared" si="32"/>
        <v>#REF!</v>
      </c>
      <c r="B1021" s="4"/>
    </row>
    <row r="1022" spans="1:2" x14ac:dyDescent="0.25">
      <c r="A1022" s="4" t="e">
        <f t="shared" si="32"/>
        <v>#REF!</v>
      </c>
      <c r="B1022" s="4"/>
    </row>
    <row r="1023" spans="1:2" x14ac:dyDescent="0.25">
      <c r="A1023" s="4" t="e">
        <f t="shared" si="32"/>
        <v>#REF!</v>
      </c>
      <c r="B1023" s="4"/>
    </row>
    <row r="1024" spans="1:2" x14ac:dyDescent="0.25">
      <c r="A1024" s="4" t="e">
        <f t="shared" si="32"/>
        <v>#REF!</v>
      </c>
      <c r="B1024" s="4"/>
    </row>
    <row r="1025" spans="1:2" x14ac:dyDescent="0.25">
      <c r="A1025" s="4" t="e">
        <f t="shared" si="32"/>
        <v>#REF!</v>
      </c>
      <c r="B1025" s="4"/>
    </row>
    <row r="1026" spans="1:2" x14ac:dyDescent="0.25">
      <c r="A1026" s="4" t="e">
        <f t="shared" si="32"/>
        <v>#REF!</v>
      </c>
      <c r="B1026" s="4"/>
    </row>
    <row r="1027" spans="1:2" x14ac:dyDescent="0.25">
      <c r="A1027" s="4" t="e">
        <f t="shared" si="32"/>
        <v>#REF!</v>
      </c>
      <c r="B1027" s="4"/>
    </row>
    <row r="1028" spans="1:2" x14ac:dyDescent="0.25">
      <c r="A1028" s="4" t="e">
        <f t="shared" si="32"/>
        <v>#REF!</v>
      </c>
      <c r="B1028" s="4"/>
    </row>
    <row r="1029" spans="1:2" x14ac:dyDescent="0.25">
      <c r="A1029" s="4" t="e">
        <f t="shared" si="32"/>
        <v>#REF!</v>
      </c>
      <c r="B1029" s="4"/>
    </row>
    <row r="1030" spans="1:2" x14ac:dyDescent="0.25">
      <c r="A1030" s="4" t="e">
        <f t="shared" si="32"/>
        <v>#REF!</v>
      </c>
      <c r="B1030" s="4"/>
    </row>
    <row r="1031" spans="1:2" x14ac:dyDescent="0.25">
      <c r="A1031" s="4" t="e">
        <f t="shared" si="32"/>
        <v>#REF!</v>
      </c>
      <c r="B1031" s="4"/>
    </row>
    <row r="1032" spans="1:2" x14ac:dyDescent="0.25">
      <c r="A1032" s="4" t="e">
        <f t="shared" si="32"/>
        <v>#REF!</v>
      </c>
      <c r="B1032" s="4"/>
    </row>
    <row r="1033" spans="1:2" x14ac:dyDescent="0.25">
      <c r="A1033" s="4" t="e">
        <f t="shared" si="32"/>
        <v>#REF!</v>
      </c>
      <c r="B1033" s="4"/>
    </row>
    <row r="1034" spans="1:2" x14ac:dyDescent="0.25">
      <c r="A1034" s="4" t="e">
        <f t="shared" si="32"/>
        <v>#REF!</v>
      </c>
      <c r="B1034" s="4"/>
    </row>
    <row r="1035" spans="1:2" x14ac:dyDescent="0.25">
      <c r="A1035" s="4" t="e">
        <f t="shared" si="32"/>
        <v>#REF!</v>
      </c>
      <c r="B1035" s="4"/>
    </row>
    <row r="1036" spans="1:2" x14ac:dyDescent="0.25">
      <c r="A1036" s="4" t="e">
        <f t="shared" si="32"/>
        <v>#REF!</v>
      </c>
      <c r="B1036" s="4"/>
    </row>
    <row r="1037" spans="1:2" x14ac:dyDescent="0.25">
      <c r="A1037" s="4" t="e">
        <f t="shared" si="32"/>
        <v>#REF!</v>
      </c>
      <c r="B1037" s="4"/>
    </row>
    <row r="1038" spans="1:2" x14ac:dyDescent="0.25">
      <c r="A1038" s="4" t="e">
        <f t="shared" si="32"/>
        <v>#REF!</v>
      </c>
      <c r="B1038" s="4"/>
    </row>
    <row r="1039" spans="1:2" x14ac:dyDescent="0.25">
      <c r="A1039" s="4" t="e">
        <f t="shared" si="32"/>
        <v>#REF!</v>
      </c>
      <c r="B1039" s="4"/>
    </row>
    <row r="1040" spans="1:2" x14ac:dyDescent="0.25">
      <c r="A1040" s="4" t="e">
        <f t="shared" si="32"/>
        <v>#REF!</v>
      </c>
      <c r="B1040" s="4"/>
    </row>
    <row r="1041" spans="1:2" x14ac:dyDescent="0.25">
      <c r="A1041" s="4" t="e">
        <f t="shared" si="32"/>
        <v>#REF!</v>
      </c>
      <c r="B1041" s="4"/>
    </row>
    <row r="1042" spans="1:2" x14ac:dyDescent="0.25">
      <c r="A1042" s="4" t="e">
        <f t="shared" si="32"/>
        <v>#REF!</v>
      </c>
      <c r="B1042" s="4"/>
    </row>
    <row r="1043" spans="1:2" x14ac:dyDescent="0.25">
      <c r="A1043" s="4" t="e">
        <f t="shared" si="32"/>
        <v>#REF!</v>
      </c>
      <c r="B1043" s="4"/>
    </row>
    <row r="1044" spans="1:2" x14ac:dyDescent="0.25">
      <c r="A1044" s="4" t="e">
        <f t="shared" si="32"/>
        <v>#REF!</v>
      </c>
      <c r="B1044" s="4"/>
    </row>
    <row r="1045" spans="1:2" x14ac:dyDescent="0.25">
      <c r="A1045" s="4" t="e">
        <f t="shared" si="32"/>
        <v>#REF!</v>
      </c>
      <c r="B1045" s="4"/>
    </row>
    <row r="1046" spans="1:2" x14ac:dyDescent="0.25">
      <c r="A1046" s="4" t="e">
        <f t="shared" si="32"/>
        <v>#REF!</v>
      </c>
      <c r="B1046" s="4"/>
    </row>
    <row r="1047" spans="1:2" x14ac:dyDescent="0.25">
      <c r="A1047" s="4" t="e">
        <f t="shared" si="32"/>
        <v>#REF!</v>
      </c>
      <c r="B1047" s="4"/>
    </row>
    <row r="1048" spans="1:2" x14ac:dyDescent="0.25">
      <c r="A1048" s="4" t="e">
        <f t="shared" si="32"/>
        <v>#REF!</v>
      </c>
      <c r="B1048" s="4"/>
    </row>
    <row r="1049" spans="1:2" x14ac:dyDescent="0.25">
      <c r="A1049" s="4" t="e">
        <f t="shared" si="32"/>
        <v>#REF!</v>
      </c>
      <c r="B1049" s="4"/>
    </row>
    <row r="1050" spans="1:2" x14ac:dyDescent="0.25">
      <c r="A1050" s="4" t="e">
        <f t="shared" si="32"/>
        <v>#REF!</v>
      </c>
      <c r="B1050" s="4"/>
    </row>
    <row r="1051" spans="1:2" x14ac:dyDescent="0.25">
      <c r="A1051" s="4" t="e">
        <f t="shared" si="32"/>
        <v>#REF!</v>
      </c>
      <c r="B1051" s="4"/>
    </row>
    <row r="1052" spans="1:2" x14ac:dyDescent="0.25">
      <c r="A1052" s="4" t="e">
        <f t="shared" si="32"/>
        <v>#REF!</v>
      </c>
      <c r="B1052" s="4"/>
    </row>
    <row r="1053" spans="1:2" x14ac:dyDescent="0.25">
      <c r="A1053" s="4" t="e">
        <f t="shared" si="32"/>
        <v>#REF!</v>
      </c>
      <c r="B1053" s="4"/>
    </row>
    <row r="1054" spans="1:2" x14ac:dyDescent="0.25">
      <c r="A1054" s="4" t="e">
        <f t="shared" si="32"/>
        <v>#REF!</v>
      </c>
      <c r="B1054" s="4"/>
    </row>
    <row r="1055" spans="1:2" x14ac:dyDescent="0.25">
      <c r="A1055" s="4" t="e">
        <f t="shared" si="32"/>
        <v>#REF!</v>
      </c>
      <c r="B1055" s="4"/>
    </row>
    <row r="1056" spans="1:2" x14ac:dyDescent="0.25">
      <c r="A1056" s="4" t="e">
        <f t="shared" si="32"/>
        <v>#REF!</v>
      </c>
      <c r="B1056" s="4"/>
    </row>
    <row r="1057" spans="1:2" x14ac:dyDescent="0.25">
      <c r="A1057" s="4" t="e">
        <f t="shared" si="32"/>
        <v>#REF!</v>
      </c>
      <c r="B1057" s="4"/>
    </row>
    <row r="1058" spans="1:2" x14ac:dyDescent="0.25">
      <c r="A1058" s="4" t="e">
        <f t="shared" si="32"/>
        <v>#REF!</v>
      </c>
      <c r="B1058" s="4"/>
    </row>
    <row r="1059" spans="1:2" x14ac:dyDescent="0.25">
      <c r="A1059" s="4" t="e">
        <f t="shared" si="32"/>
        <v>#REF!</v>
      </c>
      <c r="B1059" s="4"/>
    </row>
    <row r="1060" spans="1:2" x14ac:dyDescent="0.25">
      <c r="A1060" s="4" t="e">
        <f t="shared" si="32"/>
        <v>#REF!</v>
      </c>
      <c r="B1060" s="4"/>
    </row>
    <row r="1061" spans="1:2" x14ac:dyDescent="0.25">
      <c r="A1061" s="4" t="e">
        <f t="shared" si="32"/>
        <v>#REF!</v>
      </c>
      <c r="B1061" s="4"/>
    </row>
    <row r="1062" spans="1:2" x14ac:dyDescent="0.25">
      <c r="A1062" s="4" t="e">
        <f t="shared" si="32"/>
        <v>#REF!</v>
      </c>
      <c r="B1062" s="4"/>
    </row>
    <row r="1063" spans="1:2" x14ac:dyDescent="0.25">
      <c r="A1063" s="4" t="e">
        <f t="shared" si="32"/>
        <v>#REF!</v>
      </c>
      <c r="B1063" s="4"/>
    </row>
    <row r="1064" spans="1:2" x14ac:dyDescent="0.25">
      <c r="A1064" s="4" t="e">
        <f t="shared" si="32"/>
        <v>#REF!</v>
      </c>
      <c r="B1064" s="4"/>
    </row>
    <row r="1065" spans="1:2" x14ac:dyDescent="0.25">
      <c r="A1065" s="4" t="e">
        <f t="shared" si="32"/>
        <v>#REF!</v>
      </c>
      <c r="B1065" s="4"/>
    </row>
    <row r="1066" spans="1:2" x14ac:dyDescent="0.25">
      <c r="A1066" s="4" t="e">
        <f t="shared" si="32"/>
        <v>#REF!</v>
      </c>
      <c r="B1066" s="4"/>
    </row>
    <row r="1067" spans="1:2" x14ac:dyDescent="0.25">
      <c r="A1067" s="4" t="e">
        <f t="shared" si="32"/>
        <v>#REF!</v>
      </c>
      <c r="B1067" s="4"/>
    </row>
    <row r="1068" spans="1:2" x14ac:dyDescent="0.25">
      <c r="A1068" s="4" t="e">
        <f t="shared" si="32"/>
        <v>#REF!</v>
      </c>
      <c r="B1068" s="4"/>
    </row>
    <row r="1069" spans="1:2" x14ac:dyDescent="0.25">
      <c r="A1069" s="4" t="e">
        <f t="shared" ref="A1069:A1132" si="33">A1068+1</f>
        <v>#REF!</v>
      </c>
      <c r="B1069" s="4"/>
    </row>
    <row r="1070" spans="1:2" x14ac:dyDescent="0.25">
      <c r="A1070" s="4" t="e">
        <f t="shared" si="33"/>
        <v>#REF!</v>
      </c>
      <c r="B1070" s="4"/>
    </row>
    <row r="1071" spans="1:2" x14ac:dyDescent="0.25">
      <c r="A1071" s="4" t="e">
        <f t="shared" si="33"/>
        <v>#REF!</v>
      </c>
      <c r="B1071" s="4"/>
    </row>
    <row r="1072" spans="1:2" x14ac:dyDescent="0.25">
      <c r="A1072" s="4" t="e">
        <f t="shared" si="33"/>
        <v>#REF!</v>
      </c>
      <c r="B1072" s="4"/>
    </row>
    <row r="1073" spans="1:2" x14ac:dyDescent="0.25">
      <c r="A1073" s="4" t="e">
        <f t="shared" si="33"/>
        <v>#REF!</v>
      </c>
      <c r="B1073" s="4"/>
    </row>
    <row r="1074" spans="1:2" x14ac:dyDescent="0.25">
      <c r="A1074" s="4" t="e">
        <f t="shared" si="33"/>
        <v>#REF!</v>
      </c>
      <c r="B1074" s="4"/>
    </row>
    <row r="1075" spans="1:2" x14ac:dyDescent="0.25">
      <c r="A1075" s="4" t="e">
        <f t="shared" si="33"/>
        <v>#REF!</v>
      </c>
      <c r="B1075" s="4"/>
    </row>
    <row r="1076" spans="1:2" x14ac:dyDescent="0.25">
      <c r="A1076" s="4" t="e">
        <f t="shared" si="33"/>
        <v>#REF!</v>
      </c>
      <c r="B1076" s="4"/>
    </row>
    <row r="1077" spans="1:2" x14ac:dyDescent="0.25">
      <c r="A1077" s="4" t="e">
        <f t="shared" si="33"/>
        <v>#REF!</v>
      </c>
      <c r="B1077" s="4"/>
    </row>
    <row r="1078" spans="1:2" x14ac:dyDescent="0.25">
      <c r="A1078" s="4" t="e">
        <f t="shared" si="33"/>
        <v>#REF!</v>
      </c>
      <c r="B1078" s="4"/>
    </row>
    <row r="1079" spans="1:2" x14ac:dyDescent="0.25">
      <c r="A1079" s="4" t="e">
        <f t="shared" si="33"/>
        <v>#REF!</v>
      </c>
      <c r="B1079" s="4"/>
    </row>
    <row r="1080" spans="1:2" x14ac:dyDescent="0.25">
      <c r="A1080" s="4" t="e">
        <f t="shared" si="33"/>
        <v>#REF!</v>
      </c>
      <c r="B1080" s="4"/>
    </row>
    <row r="1081" spans="1:2" x14ac:dyDescent="0.25">
      <c r="A1081" s="4" t="e">
        <f t="shared" si="33"/>
        <v>#REF!</v>
      </c>
      <c r="B1081" s="4"/>
    </row>
    <row r="1082" spans="1:2" x14ac:dyDescent="0.25">
      <c r="A1082" s="4" t="e">
        <f t="shared" si="33"/>
        <v>#REF!</v>
      </c>
      <c r="B1082" s="4"/>
    </row>
    <row r="1083" spans="1:2" x14ac:dyDescent="0.25">
      <c r="A1083" s="4" t="e">
        <f t="shared" si="33"/>
        <v>#REF!</v>
      </c>
      <c r="B1083" s="4"/>
    </row>
    <row r="1084" spans="1:2" x14ac:dyDescent="0.25">
      <c r="A1084" s="4" t="e">
        <f t="shared" si="33"/>
        <v>#REF!</v>
      </c>
      <c r="B1084" s="4"/>
    </row>
    <row r="1085" spans="1:2" x14ac:dyDescent="0.25">
      <c r="A1085" s="4" t="e">
        <f t="shared" si="33"/>
        <v>#REF!</v>
      </c>
      <c r="B1085" s="4"/>
    </row>
    <row r="1086" spans="1:2" x14ac:dyDescent="0.25">
      <c r="A1086" s="4" t="e">
        <f t="shared" si="33"/>
        <v>#REF!</v>
      </c>
      <c r="B1086" s="4"/>
    </row>
    <row r="1087" spans="1:2" x14ac:dyDescent="0.25">
      <c r="A1087" s="4" t="e">
        <f t="shared" si="33"/>
        <v>#REF!</v>
      </c>
      <c r="B1087" s="4"/>
    </row>
    <row r="1088" spans="1:2" x14ac:dyDescent="0.25">
      <c r="A1088" s="4" t="e">
        <f t="shared" si="33"/>
        <v>#REF!</v>
      </c>
      <c r="B1088" s="4"/>
    </row>
    <row r="1089" spans="1:2" x14ac:dyDescent="0.25">
      <c r="A1089" s="4" t="e">
        <f t="shared" si="33"/>
        <v>#REF!</v>
      </c>
      <c r="B1089" s="4"/>
    </row>
    <row r="1090" spans="1:2" x14ac:dyDescent="0.25">
      <c r="A1090" s="4" t="e">
        <f t="shared" si="33"/>
        <v>#REF!</v>
      </c>
      <c r="B1090" s="4"/>
    </row>
    <row r="1091" spans="1:2" x14ac:dyDescent="0.25">
      <c r="A1091" s="4" t="e">
        <f t="shared" si="33"/>
        <v>#REF!</v>
      </c>
      <c r="B1091" s="4"/>
    </row>
    <row r="1092" spans="1:2" x14ac:dyDescent="0.25">
      <c r="A1092" s="4" t="e">
        <f t="shared" si="33"/>
        <v>#REF!</v>
      </c>
      <c r="B1092" s="4"/>
    </row>
    <row r="1093" spans="1:2" x14ac:dyDescent="0.25">
      <c r="A1093" s="4" t="e">
        <f t="shared" si="33"/>
        <v>#REF!</v>
      </c>
      <c r="B1093" s="4"/>
    </row>
    <row r="1094" spans="1:2" x14ac:dyDescent="0.25">
      <c r="A1094" s="4" t="e">
        <f t="shared" si="33"/>
        <v>#REF!</v>
      </c>
      <c r="B1094" s="4"/>
    </row>
    <row r="1095" spans="1:2" x14ac:dyDescent="0.25">
      <c r="A1095" s="4" t="e">
        <f t="shared" si="33"/>
        <v>#REF!</v>
      </c>
      <c r="B1095" s="4"/>
    </row>
    <row r="1096" spans="1:2" x14ac:dyDescent="0.25">
      <c r="A1096" s="4" t="e">
        <f t="shared" si="33"/>
        <v>#REF!</v>
      </c>
      <c r="B1096" s="4"/>
    </row>
    <row r="1097" spans="1:2" x14ac:dyDescent="0.25">
      <c r="A1097" s="4" t="e">
        <f t="shared" si="33"/>
        <v>#REF!</v>
      </c>
      <c r="B1097" s="4"/>
    </row>
    <row r="1098" spans="1:2" x14ac:dyDescent="0.25">
      <c r="A1098" s="4" t="e">
        <f t="shared" si="33"/>
        <v>#REF!</v>
      </c>
      <c r="B1098" s="4"/>
    </row>
    <row r="1099" spans="1:2" x14ac:dyDescent="0.25">
      <c r="A1099" s="4" t="e">
        <f t="shared" si="33"/>
        <v>#REF!</v>
      </c>
      <c r="B1099" s="4"/>
    </row>
    <row r="1100" spans="1:2" x14ac:dyDescent="0.25">
      <c r="A1100" s="4" t="e">
        <f t="shared" si="33"/>
        <v>#REF!</v>
      </c>
      <c r="B1100" s="4"/>
    </row>
    <row r="1101" spans="1:2" x14ac:dyDescent="0.25">
      <c r="A1101" s="4" t="e">
        <f t="shared" si="33"/>
        <v>#REF!</v>
      </c>
      <c r="B1101" s="4"/>
    </row>
    <row r="1102" spans="1:2" x14ac:dyDescent="0.25">
      <c r="A1102" s="4" t="e">
        <f t="shared" si="33"/>
        <v>#REF!</v>
      </c>
      <c r="B1102" s="4"/>
    </row>
    <row r="1103" spans="1:2" x14ac:dyDescent="0.25">
      <c r="A1103" s="4" t="e">
        <f t="shared" si="33"/>
        <v>#REF!</v>
      </c>
      <c r="B1103" s="4"/>
    </row>
    <row r="1104" spans="1:2" x14ac:dyDescent="0.25">
      <c r="A1104" s="4" t="e">
        <f t="shared" si="33"/>
        <v>#REF!</v>
      </c>
      <c r="B1104" s="4"/>
    </row>
    <row r="1105" spans="1:2" x14ac:dyDescent="0.25">
      <c r="A1105" s="4" t="e">
        <f t="shared" si="33"/>
        <v>#REF!</v>
      </c>
      <c r="B1105" s="4"/>
    </row>
    <row r="1106" spans="1:2" x14ac:dyDescent="0.25">
      <c r="A1106" s="4" t="e">
        <f t="shared" si="33"/>
        <v>#REF!</v>
      </c>
      <c r="B1106" s="4"/>
    </row>
    <row r="1107" spans="1:2" x14ac:dyDescent="0.25">
      <c r="A1107" s="4" t="e">
        <f t="shared" si="33"/>
        <v>#REF!</v>
      </c>
      <c r="B1107" s="4"/>
    </row>
    <row r="1108" spans="1:2" x14ac:dyDescent="0.25">
      <c r="A1108" s="4" t="e">
        <f t="shared" si="33"/>
        <v>#REF!</v>
      </c>
      <c r="B1108" s="4"/>
    </row>
    <row r="1109" spans="1:2" x14ac:dyDescent="0.25">
      <c r="A1109" s="4" t="e">
        <f t="shared" si="33"/>
        <v>#REF!</v>
      </c>
      <c r="B1109" s="4"/>
    </row>
    <row r="1110" spans="1:2" x14ac:dyDescent="0.25">
      <c r="A1110" s="4" t="e">
        <f t="shared" si="33"/>
        <v>#REF!</v>
      </c>
      <c r="B1110" s="4"/>
    </row>
    <row r="1111" spans="1:2" x14ac:dyDescent="0.25">
      <c r="A1111" s="4" t="e">
        <f t="shared" si="33"/>
        <v>#REF!</v>
      </c>
      <c r="B1111" s="4"/>
    </row>
    <row r="1112" spans="1:2" x14ac:dyDescent="0.25">
      <c r="A1112" s="4" t="e">
        <f t="shared" si="33"/>
        <v>#REF!</v>
      </c>
      <c r="B1112" s="4"/>
    </row>
    <row r="1113" spans="1:2" x14ac:dyDescent="0.25">
      <c r="A1113" s="4" t="e">
        <f t="shared" si="33"/>
        <v>#REF!</v>
      </c>
      <c r="B1113" s="4"/>
    </row>
    <row r="1114" spans="1:2" x14ac:dyDescent="0.25">
      <c r="A1114" s="4" t="e">
        <f t="shared" si="33"/>
        <v>#REF!</v>
      </c>
      <c r="B1114" s="4"/>
    </row>
    <row r="1115" spans="1:2" x14ac:dyDescent="0.25">
      <c r="A1115" s="4" t="e">
        <f t="shared" si="33"/>
        <v>#REF!</v>
      </c>
      <c r="B1115" s="4"/>
    </row>
    <row r="1116" spans="1:2" x14ac:dyDescent="0.25">
      <c r="A1116" s="4" t="e">
        <f t="shared" si="33"/>
        <v>#REF!</v>
      </c>
      <c r="B1116" s="4"/>
    </row>
    <row r="1117" spans="1:2" x14ac:dyDescent="0.25">
      <c r="A1117" s="4" t="e">
        <f t="shared" si="33"/>
        <v>#REF!</v>
      </c>
      <c r="B1117" s="4"/>
    </row>
    <row r="1118" spans="1:2" x14ac:dyDescent="0.25">
      <c r="A1118" s="4" t="e">
        <f t="shared" si="33"/>
        <v>#REF!</v>
      </c>
      <c r="B1118" s="4"/>
    </row>
    <row r="1119" spans="1:2" x14ac:dyDescent="0.25">
      <c r="A1119" s="4" t="e">
        <f t="shared" si="33"/>
        <v>#REF!</v>
      </c>
      <c r="B1119" s="4"/>
    </row>
    <row r="1120" spans="1:2" x14ac:dyDescent="0.25">
      <c r="A1120" s="4" t="e">
        <f t="shared" si="33"/>
        <v>#REF!</v>
      </c>
      <c r="B1120" s="4"/>
    </row>
    <row r="1121" spans="1:2" x14ac:dyDescent="0.25">
      <c r="A1121" s="4" t="e">
        <f t="shared" si="33"/>
        <v>#REF!</v>
      </c>
      <c r="B1121" s="4"/>
    </row>
    <row r="1122" spans="1:2" x14ac:dyDescent="0.25">
      <c r="A1122" s="4" t="e">
        <f t="shared" si="33"/>
        <v>#REF!</v>
      </c>
      <c r="B1122" s="4"/>
    </row>
    <row r="1123" spans="1:2" x14ac:dyDescent="0.25">
      <c r="A1123" s="4" t="e">
        <f t="shared" si="33"/>
        <v>#REF!</v>
      </c>
      <c r="B1123" s="4"/>
    </row>
    <row r="1124" spans="1:2" x14ac:dyDescent="0.25">
      <c r="A1124" s="4" t="e">
        <f t="shared" si="33"/>
        <v>#REF!</v>
      </c>
      <c r="B1124" s="4"/>
    </row>
    <row r="1125" spans="1:2" x14ac:dyDescent="0.25">
      <c r="A1125" s="4" t="e">
        <f t="shared" si="33"/>
        <v>#REF!</v>
      </c>
      <c r="B1125" s="4"/>
    </row>
    <row r="1126" spans="1:2" x14ac:dyDescent="0.25">
      <c r="A1126" s="4" t="e">
        <f t="shared" si="33"/>
        <v>#REF!</v>
      </c>
      <c r="B1126" s="4"/>
    </row>
    <row r="1127" spans="1:2" x14ac:dyDescent="0.25">
      <c r="A1127" s="4" t="e">
        <f t="shared" si="33"/>
        <v>#REF!</v>
      </c>
      <c r="B1127" s="4"/>
    </row>
    <row r="1128" spans="1:2" x14ac:dyDescent="0.25">
      <c r="A1128" s="4" t="e">
        <f t="shared" si="33"/>
        <v>#REF!</v>
      </c>
      <c r="B1128" s="4"/>
    </row>
    <row r="1129" spans="1:2" x14ac:dyDescent="0.25">
      <c r="A1129" s="4" t="e">
        <f t="shared" si="33"/>
        <v>#REF!</v>
      </c>
      <c r="B1129" s="4"/>
    </row>
    <row r="1130" spans="1:2" x14ac:dyDescent="0.25">
      <c r="A1130" s="4" t="e">
        <f t="shared" si="33"/>
        <v>#REF!</v>
      </c>
      <c r="B1130" s="4"/>
    </row>
    <row r="1131" spans="1:2" x14ac:dyDescent="0.25">
      <c r="A1131" s="4" t="e">
        <f t="shared" si="33"/>
        <v>#REF!</v>
      </c>
      <c r="B1131" s="4"/>
    </row>
    <row r="1132" spans="1:2" x14ac:dyDescent="0.25">
      <c r="A1132" s="4" t="e">
        <f t="shared" si="33"/>
        <v>#REF!</v>
      </c>
      <c r="B1132" s="4"/>
    </row>
    <row r="1133" spans="1:2" x14ac:dyDescent="0.25">
      <c r="A1133" s="4" t="e">
        <f t="shared" ref="A1133:A1196" si="34">A1132+1</f>
        <v>#REF!</v>
      </c>
      <c r="B1133" s="4"/>
    </row>
    <row r="1134" spans="1:2" x14ac:dyDescent="0.25">
      <c r="A1134" s="4" t="e">
        <f t="shared" si="34"/>
        <v>#REF!</v>
      </c>
      <c r="B1134" s="4"/>
    </row>
    <row r="1135" spans="1:2" x14ac:dyDescent="0.25">
      <c r="A1135" s="4" t="e">
        <f t="shared" si="34"/>
        <v>#REF!</v>
      </c>
      <c r="B1135" s="4"/>
    </row>
    <row r="1136" spans="1:2" x14ac:dyDescent="0.25">
      <c r="A1136" s="4" t="e">
        <f t="shared" si="34"/>
        <v>#REF!</v>
      </c>
      <c r="B1136" s="4"/>
    </row>
    <row r="1137" spans="1:2" x14ac:dyDescent="0.25">
      <c r="A1137" s="4" t="e">
        <f t="shared" si="34"/>
        <v>#REF!</v>
      </c>
      <c r="B1137" s="4"/>
    </row>
    <row r="1138" spans="1:2" x14ac:dyDescent="0.25">
      <c r="A1138" s="4" t="e">
        <f t="shared" si="34"/>
        <v>#REF!</v>
      </c>
      <c r="B1138" s="4"/>
    </row>
    <row r="1139" spans="1:2" x14ac:dyDescent="0.25">
      <c r="A1139" s="4" t="e">
        <f t="shared" si="34"/>
        <v>#REF!</v>
      </c>
      <c r="B1139" s="4"/>
    </row>
    <row r="1140" spans="1:2" x14ac:dyDescent="0.25">
      <c r="A1140" s="4" t="e">
        <f t="shared" si="34"/>
        <v>#REF!</v>
      </c>
      <c r="B1140" s="4"/>
    </row>
    <row r="1141" spans="1:2" x14ac:dyDescent="0.25">
      <c r="A1141" s="4" t="e">
        <f t="shared" si="34"/>
        <v>#REF!</v>
      </c>
      <c r="B1141" s="4"/>
    </row>
    <row r="1142" spans="1:2" x14ac:dyDescent="0.25">
      <c r="A1142" s="4" t="e">
        <f t="shared" si="34"/>
        <v>#REF!</v>
      </c>
      <c r="B1142" s="4"/>
    </row>
    <row r="1143" spans="1:2" x14ac:dyDescent="0.25">
      <c r="A1143" s="4" t="e">
        <f t="shared" si="34"/>
        <v>#REF!</v>
      </c>
      <c r="B1143" s="4"/>
    </row>
    <row r="1144" spans="1:2" x14ac:dyDescent="0.25">
      <c r="A1144" s="4" t="e">
        <f t="shared" si="34"/>
        <v>#REF!</v>
      </c>
      <c r="B1144" s="4"/>
    </row>
    <row r="1145" spans="1:2" x14ac:dyDescent="0.25">
      <c r="A1145" s="4" t="e">
        <f t="shared" si="34"/>
        <v>#REF!</v>
      </c>
      <c r="B1145" s="4"/>
    </row>
    <row r="1146" spans="1:2" x14ac:dyDescent="0.25">
      <c r="A1146" s="4" t="e">
        <f t="shared" si="34"/>
        <v>#REF!</v>
      </c>
      <c r="B1146" s="4"/>
    </row>
    <row r="1147" spans="1:2" x14ac:dyDescent="0.25">
      <c r="A1147" s="4" t="e">
        <f t="shared" si="34"/>
        <v>#REF!</v>
      </c>
      <c r="B1147" s="4"/>
    </row>
    <row r="1148" spans="1:2" x14ac:dyDescent="0.25">
      <c r="A1148" s="4" t="e">
        <f t="shared" si="34"/>
        <v>#REF!</v>
      </c>
      <c r="B1148" s="4"/>
    </row>
    <row r="1149" spans="1:2" x14ac:dyDescent="0.25">
      <c r="A1149" s="4" t="e">
        <f t="shared" si="34"/>
        <v>#REF!</v>
      </c>
      <c r="B1149" s="4"/>
    </row>
    <row r="1150" spans="1:2" x14ac:dyDescent="0.25">
      <c r="A1150" s="4" t="e">
        <f t="shared" si="34"/>
        <v>#REF!</v>
      </c>
      <c r="B1150" s="4"/>
    </row>
    <row r="1151" spans="1:2" x14ac:dyDescent="0.25">
      <c r="A1151" s="4" t="e">
        <f t="shared" si="34"/>
        <v>#REF!</v>
      </c>
      <c r="B1151" s="4"/>
    </row>
    <row r="1152" spans="1:2" x14ac:dyDescent="0.25">
      <c r="A1152" s="4" t="e">
        <f t="shared" si="34"/>
        <v>#REF!</v>
      </c>
      <c r="B1152" s="4"/>
    </row>
    <row r="1153" spans="1:2" x14ac:dyDescent="0.25">
      <c r="A1153" s="4" t="e">
        <f t="shared" si="34"/>
        <v>#REF!</v>
      </c>
      <c r="B1153" s="4"/>
    </row>
    <row r="1154" spans="1:2" x14ac:dyDescent="0.25">
      <c r="A1154" s="4" t="e">
        <f t="shared" si="34"/>
        <v>#REF!</v>
      </c>
      <c r="B1154" s="4"/>
    </row>
    <row r="1155" spans="1:2" x14ac:dyDescent="0.25">
      <c r="A1155" s="4" t="e">
        <f t="shared" si="34"/>
        <v>#REF!</v>
      </c>
      <c r="B1155" s="4"/>
    </row>
    <row r="1156" spans="1:2" x14ac:dyDescent="0.25">
      <c r="A1156" s="4" t="e">
        <f t="shared" si="34"/>
        <v>#REF!</v>
      </c>
      <c r="B1156" s="4"/>
    </row>
    <row r="1157" spans="1:2" x14ac:dyDescent="0.25">
      <c r="A1157" s="4" t="e">
        <f t="shared" si="34"/>
        <v>#REF!</v>
      </c>
      <c r="B1157" s="4"/>
    </row>
    <row r="1158" spans="1:2" x14ac:dyDescent="0.25">
      <c r="A1158" s="4" t="e">
        <f t="shared" si="34"/>
        <v>#REF!</v>
      </c>
      <c r="B1158" s="4"/>
    </row>
    <row r="1159" spans="1:2" x14ac:dyDescent="0.25">
      <c r="A1159" s="4" t="e">
        <f t="shared" si="34"/>
        <v>#REF!</v>
      </c>
      <c r="B1159" s="4"/>
    </row>
    <row r="1160" spans="1:2" x14ac:dyDescent="0.25">
      <c r="A1160" s="4" t="e">
        <f t="shared" si="34"/>
        <v>#REF!</v>
      </c>
      <c r="B1160" s="4"/>
    </row>
    <row r="1161" spans="1:2" x14ac:dyDescent="0.25">
      <c r="A1161" s="4" t="e">
        <f t="shared" si="34"/>
        <v>#REF!</v>
      </c>
      <c r="B1161" s="4"/>
    </row>
    <row r="1162" spans="1:2" x14ac:dyDescent="0.25">
      <c r="A1162" s="4" t="e">
        <f t="shared" si="34"/>
        <v>#REF!</v>
      </c>
      <c r="B1162" s="4"/>
    </row>
    <row r="1163" spans="1:2" x14ac:dyDescent="0.25">
      <c r="A1163" s="4" t="e">
        <f t="shared" si="34"/>
        <v>#REF!</v>
      </c>
      <c r="B1163" s="4"/>
    </row>
    <row r="1164" spans="1:2" x14ac:dyDescent="0.25">
      <c r="A1164" s="4" t="e">
        <f t="shared" si="34"/>
        <v>#REF!</v>
      </c>
      <c r="B1164" s="4"/>
    </row>
    <row r="1165" spans="1:2" x14ac:dyDescent="0.25">
      <c r="A1165" s="4" t="e">
        <f t="shared" si="34"/>
        <v>#REF!</v>
      </c>
      <c r="B1165" s="4"/>
    </row>
    <row r="1166" spans="1:2" x14ac:dyDescent="0.25">
      <c r="A1166" s="4" t="e">
        <f t="shared" si="34"/>
        <v>#REF!</v>
      </c>
      <c r="B1166" s="4"/>
    </row>
    <row r="1167" spans="1:2" x14ac:dyDescent="0.25">
      <c r="A1167" s="4" t="e">
        <f t="shared" si="34"/>
        <v>#REF!</v>
      </c>
      <c r="B1167" s="4"/>
    </row>
    <row r="1168" spans="1:2" x14ac:dyDescent="0.25">
      <c r="A1168" s="4" t="e">
        <f t="shared" si="34"/>
        <v>#REF!</v>
      </c>
      <c r="B1168" s="4"/>
    </row>
    <row r="1169" spans="1:2" x14ac:dyDescent="0.25">
      <c r="A1169" s="4" t="e">
        <f t="shared" si="34"/>
        <v>#REF!</v>
      </c>
      <c r="B1169" s="4"/>
    </row>
    <row r="1170" spans="1:2" x14ac:dyDescent="0.25">
      <c r="A1170" s="4" t="e">
        <f t="shared" si="34"/>
        <v>#REF!</v>
      </c>
      <c r="B1170" s="4"/>
    </row>
    <row r="1171" spans="1:2" x14ac:dyDescent="0.25">
      <c r="A1171" s="4" t="e">
        <f t="shared" si="34"/>
        <v>#REF!</v>
      </c>
      <c r="B1171" s="4"/>
    </row>
    <row r="1172" spans="1:2" x14ac:dyDescent="0.25">
      <c r="A1172" s="4" t="e">
        <f t="shared" si="34"/>
        <v>#REF!</v>
      </c>
      <c r="B1172" s="4"/>
    </row>
    <row r="1173" spans="1:2" x14ac:dyDescent="0.25">
      <c r="A1173" s="4" t="e">
        <f t="shared" si="34"/>
        <v>#REF!</v>
      </c>
      <c r="B1173" s="4"/>
    </row>
    <row r="1174" spans="1:2" x14ac:dyDescent="0.25">
      <c r="A1174" s="4" t="e">
        <f t="shared" si="34"/>
        <v>#REF!</v>
      </c>
      <c r="B1174" s="4"/>
    </row>
    <row r="1175" spans="1:2" x14ac:dyDescent="0.25">
      <c r="A1175" s="4" t="e">
        <f t="shared" si="34"/>
        <v>#REF!</v>
      </c>
      <c r="B1175" s="4"/>
    </row>
    <row r="1176" spans="1:2" x14ac:dyDescent="0.25">
      <c r="A1176" s="4" t="e">
        <f t="shared" si="34"/>
        <v>#REF!</v>
      </c>
      <c r="B1176" s="4"/>
    </row>
    <row r="1177" spans="1:2" x14ac:dyDescent="0.25">
      <c r="A1177" s="4" t="e">
        <f t="shared" si="34"/>
        <v>#REF!</v>
      </c>
      <c r="B1177" s="4"/>
    </row>
    <row r="1178" spans="1:2" x14ac:dyDescent="0.25">
      <c r="A1178" s="4" t="e">
        <f t="shared" si="34"/>
        <v>#REF!</v>
      </c>
      <c r="B1178" s="4"/>
    </row>
    <row r="1179" spans="1:2" x14ac:dyDescent="0.25">
      <c r="A1179" s="4" t="e">
        <f t="shared" si="34"/>
        <v>#REF!</v>
      </c>
      <c r="B1179" s="4"/>
    </row>
    <row r="1180" spans="1:2" x14ac:dyDescent="0.25">
      <c r="A1180" s="4" t="e">
        <f t="shared" si="34"/>
        <v>#REF!</v>
      </c>
      <c r="B1180" s="4"/>
    </row>
    <row r="1181" spans="1:2" x14ac:dyDescent="0.25">
      <c r="A1181" s="4" t="e">
        <f t="shared" si="34"/>
        <v>#REF!</v>
      </c>
      <c r="B1181" s="4"/>
    </row>
    <row r="1182" spans="1:2" x14ac:dyDescent="0.25">
      <c r="A1182" s="4" t="e">
        <f t="shared" si="34"/>
        <v>#REF!</v>
      </c>
      <c r="B1182" s="4"/>
    </row>
    <row r="1183" spans="1:2" x14ac:dyDescent="0.25">
      <c r="A1183" s="4" t="e">
        <f t="shared" si="34"/>
        <v>#REF!</v>
      </c>
      <c r="B1183" s="4"/>
    </row>
    <row r="1184" spans="1:2" x14ac:dyDescent="0.25">
      <c r="A1184" s="4" t="e">
        <f t="shared" si="34"/>
        <v>#REF!</v>
      </c>
      <c r="B1184" s="4"/>
    </row>
    <row r="1185" spans="1:2" x14ac:dyDescent="0.25">
      <c r="A1185" s="4" t="e">
        <f t="shared" si="34"/>
        <v>#REF!</v>
      </c>
      <c r="B1185" s="4"/>
    </row>
    <row r="1186" spans="1:2" x14ac:dyDescent="0.25">
      <c r="A1186" s="4" t="e">
        <f t="shared" si="34"/>
        <v>#REF!</v>
      </c>
      <c r="B1186" s="4"/>
    </row>
    <row r="1187" spans="1:2" x14ac:dyDescent="0.25">
      <c r="A1187" s="4" t="e">
        <f t="shared" si="34"/>
        <v>#REF!</v>
      </c>
      <c r="B1187" s="4"/>
    </row>
    <row r="1188" spans="1:2" x14ac:dyDescent="0.25">
      <c r="A1188" s="4" t="e">
        <f t="shared" si="34"/>
        <v>#REF!</v>
      </c>
      <c r="B1188" s="4"/>
    </row>
    <row r="1189" spans="1:2" x14ac:dyDescent="0.25">
      <c r="A1189" s="4" t="e">
        <f t="shared" si="34"/>
        <v>#REF!</v>
      </c>
      <c r="B1189" s="4"/>
    </row>
    <row r="1190" spans="1:2" x14ac:dyDescent="0.25">
      <c r="A1190" s="4" t="e">
        <f t="shared" si="34"/>
        <v>#REF!</v>
      </c>
      <c r="B1190" s="4"/>
    </row>
    <row r="1191" spans="1:2" x14ac:dyDescent="0.25">
      <c r="A1191" s="4" t="e">
        <f t="shared" si="34"/>
        <v>#REF!</v>
      </c>
      <c r="B1191" s="4"/>
    </row>
    <row r="1192" spans="1:2" x14ac:dyDescent="0.25">
      <c r="A1192" s="4" t="e">
        <f t="shared" si="34"/>
        <v>#REF!</v>
      </c>
      <c r="B1192" s="4"/>
    </row>
    <row r="1193" spans="1:2" x14ac:dyDescent="0.25">
      <c r="A1193" s="4" t="e">
        <f t="shared" si="34"/>
        <v>#REF!</v>
      </c>
      <c r="B1193" s="4"/>
    </row>
    <row r="1194" spans="1:2" x14ac:dyDescent="0.25">
      <c r="A1194" s="4" t="e">
        <f t="shared" si="34"/>
        <v>#REF!</v>
      </c>
      <c r="B1194" s="4"/>
    </row>
    <row r="1195" spans="1:2" x14ac:dyDescent="0.25">
      <c r="A1195" s="4" t="e">
        <f t="shared" si="34"/>
        <v>#REF!</v>
      </c>
      <c r="B1195" s="4"/>
    </row>
    <row r="1196" spans="1:2" x14ac:dyDescent="0.25">
      <c r="A1196" s="4" t="e">
        <f t="shared" si="34"/>
        <v>#REF!</v>
      </c>
      <c r="B1196" s="4"/>
    </row>
    <row r="1197" spans="1:2" x14ac:dyDescent="0.25">
      <c r="A1197" s="4" t="e">
        <f t="shared" ref="A1197:A1260" si="35">A1196+1</f>
        <v>#REF!</v>
      </c>
      <c r="B1197" s="4"/>
    </row>
    <row r="1198" spans="1:2" x14ac:dyDescent="0.25">
      <c r="A1198" s="4" t="e">
        <f t="shared" si="35"/>
        <v>#REF!</v>
      </c>
      <c r="B1198" s="4"/>
    </row>
    <row r="1199" spans="1:2" x14ac:dyDescent="0.25">
      <c r="A1199" s="4" t="e">
        <f t="shared" si="35"/>
        <v>#REF!</v>
      </c>
      <c r="B1199" s="4"/>
    </row>
    <row r="1200" spans="1:2" x14ac:dyDescent="0.25">
      <c r="A1200" s="4" t="e">
        <f t="shared" si="35"/>
        <v>#REF!</v>
      </c>
      <c r="B1200" s="4"/>
    </row>
    <row r="1201" spans="1:2" x14ac:dyDescent="0.25">
      <c r="A1201" s="4" t="e">
        <f t="shared" si="35"/>
        <v>#REF!</v>
      </c>
      <c r="B1201" s="4"/>
    </row>
    <row r="1202" spans="1:2" x14ac:dyDescent="0.25">
      <c r="A1202" s="4" t="e">
        <f t="shared" si="35"/>
        <v>#REF!</v>
      </c>
      <c r="B1202" s="4"/>
    </row>
    <row r="1203" spans="1:2" x14ac:dyDescent="0.25">
      <c r="A1203" s="4" t="e">
        <f t="shared" si="35"/>
        <v>#REF!</v>
      </c>
      <c r="B1203" s="4"/>
    </row>
    <row r="1204" spans="1:2" x14ac:dyDescent="0.25">
      <c r="A1204" s="4" t="e">
        <f t="shared" si="35"/>
        <v>#REF!</v>
      </c>
      <c r="B1204" s="4"/>
    </row>
    <row r="1205" spans="1:2" x14ac:dyDescent="0.25">
      <c r="A1205" s="4" t="e">
        <f t="shared" si="35"/>
        <v>#REF!</v>
      </c>
      <c r="B1205" s="4"/>
    </row>
    <row r="1206" spans="1:2" x14ac:dyDescent="0.25">
      <c r="A1206" s="4" t="e">
        <f t="shared" si="35"/>
        <v>#REF!</v>
      </c>
      <c r="B1206" s="4"/>
    </row>
    <row r="1207" spans="1:2" x14ac:dyDescent="0.25">
      <c r="A1207" s="4" t="e">
        <f t="shared" si="35"/>
        <v>#REF!</v>
      </c>
      <c r="B1207" s="4"/>
    </row>
    <row r="1208" spans="1:2" x14ac:dyDescent="0.25">
      <c r="A1208" s="4" t="e">
        <f t="shared" si="35"/>
        <v>#REF!</v>
      </c>
      <c r="B1208" s="4"/>
    </row>
    <row r="1209" spans="1:2" x14ac:dyDescent="0.25">
      <c r="A1209" s="4" t="e">
        <f t="shared" si="35"/>
        <v>#REF!</v>
      </c>
      <c r="B1209" s="4"/>
    </row>
    <row r="1210" spans="1:2" x14ac:dyDescent="0.25">
      <c r="A1210" s="4" t="e">
        <f t="shared" si="35"/>
        <v>#REF!</v>
      </c>
      <c r="B1210" s="4"/>
    </row>
    <row r="1211" spans="1:2" x14ac:dyDescent="0.25">
      <c r="A1211" s="4" t="e">
        <f t="shared" si="35"/>
        <v>#REF!</v>
      </c>
      <c r="B1211" s="4"/>
    </row>
    <row r="1212" spans="1:2" x14ac:dyDescent="0.25">
      <c r="A1212" s="4" t="e">
        <f t="shared" si="35"/>
        <v>#REF!</v>
      </c>
      <c r="B1212" s="4"/>
    </row>
    <row r="1213" spans="1:2" x14ac:dyDescent="0.25">
      <c r="A1213" s="4" t="e">
        <f t="shared" si="35"/>
        <v>#REF!</v>
      </c>
      <c r="B1213" s="4"/>
    </row>
    <row r="1214" spans="1:2" x14ac:dyDescent="0.25">
      <c r="A1214" s="4" t="e">
        <f t="shared" si="35"/>
        <v>#REF!</v>
      </c>
      <c r="B1214" s="4"/>
    </row>
    <row r="1215" spans="1:2" x14ac:dyDescent="0.25">
      <c r="A1215" s="4" t="e">
        <f t="shared" si="35"/>
        <v>#REF!</v>
      </c>
      <c r="B1215" s="4"/>
    </row>
    <row r="1216" spans="1:2" x14ac:dyDescent="0.25">
      <c r="A1216" s="4" t="e">
        <f t="shared" si="35"/>
        <v>#REF!</v>
      </c>
      <c r="B1216" s="4"/>
    </row>
    <row r="1217" spans="1:2" x14ac:dyDescent="0.25">
      <c r="A1217" s="4" t="e">
        <f t="shared" si="35"/>
        <v>#REF!</v>
      </c>
      <c r="B1217" s="4"/>
    </row>
    <row r="1218" spans="1:2" x14ac:dyDescent="0.25">
      <c r="A1218" s="4" t="e">
        <f t="shared" si="35"/>
        <v>#REF!</v>
      </c>
      <c r="B1218" s="4"/>
    </row>
    <row r="1219" spans="1:2" x14ac:dyDescent="0.25">
      <c r="A1219" s="4" t="e">
        <f t="shared" si="35"/>
        <v>#REF!</v>
      </c>
      <c r="B1219" s="4"/>
    </row>
    <row r="1220" spans="1:2" x14ac:dyDescent="0.25">
      <c r="A1220" s="4" t="e">
        <f t="shared" si="35"/>
        <v>#REF!</v>
      </c>
      <c r="B1220" s="4"/>
    </row>
    <row r="1221" spans="1:2" x14ac:dyDescent="0.25">
      <c r="A1221" s="4" t="e">
        <f t="shared" si="35"/>
        <v>#REF!</v>
      </c>
      <c r="B1221" s="4"/>
    </row>
    <row r="1222" spans="1:2" x14ac:dyDescent="0.25">
      <c r="A1222" s="4" t="e">
        <f t="shared" si="35"/>
        <v>#REF!</v>
      </c>
      <c r="B1222" s="4"/>
    </row>
    <row r="1223" spans="1:2" x14ac:dyDescent="0.25">
      <c r="A1223" s="4" t="e">
        <f t="shared" si="35"/>
        <v>#REF!</v>
      </c>
      <c r="B1223" s="4"/>
    </row>
    <row r="1224" spans="1:2" x14ac:dyDescent="0.25">
      <c r="A1224" s="4" t="e">
        <f t="shared" si="35"/>
        <v>#REF!</v>
      </c>
      <c r="B1224" s="4"/>
    </row>
    <row r="1225" spans="1:2" x14ac:dyDescent="0.25">
      <c r="A1225" s="4" t="e">
        <f t="shared" si="35"/>
        <v>#REF!</v>
      </c>
      <c r="B1225" s="4"/>
    </row>
    <row r="1226" spans="1:2" x14ac:dyDescent="0.25">
      <c r="A1226" s="4" t="e">
        <f t="shared" si="35"/>
        <v>#REF!</v>
      </c>
      <c r="B1226" s="4"/>
    </row>
    <row r="1227" spans="1:2" x14ac:dyDescent="0.25">
      <c r="A1227" s="4" t="e">
        <f t="shared" si="35"/>
        <v>#REF!</v>
      </c>
      <c r="B1227" s="4"/>
    </row>
    <row r="1228" spans="1:2" x14ac:dyDescent="0.25">
      <c r="A1228" s="4" t="e">
        <f t="shared" si="35"/>
        <v>#REF!</v>
      </c>
      <c r="B1228" s="4"/>
    </row>
    <row r="1229" spans="1:2" x14ac:dyDescent="0.25">
      <c r="A1229" s="4" t="e">
        <f t="shared" si="35"/>
        <v>#REF!</v>
      </c>
      <c r="B1229" s="4"/>
    </row>
    <row r="1230" spans="1:2" x14ac:dyDescent="0.25">
      <c r="A1230" s="4" t="e">
        <f t="shared" si="35"/>
        <v>#REF!</v>
      </c>
      <c r="B1230" s="4"/>
    </row>
    <row r="1231" spans="1:2" x14ac:dyDescent="0.25">
      <c r="A1231" s="4" t="e">
        <f t="shared" si="35"/>
        <v>#REF!</v>
      </c>
      <c r="B1231" s="4"/>
    </row>
    <row r="1232" spans="1:2" x14ac:dyDescent="0.25">
      <c r="A1232" s="4" t="e">
        <f t="shared" si="35"/>
        <v>#REF!</v>
      </c>
      <c r="B1232" s="4"/>
    </row>
    <row r="1233" spans="1:2" x14ac:dyDescent="0.25">
      <c r="A1233" s="4" t="e">
        <f t="shared" si="35"/>
        <v>#REF!</v>
      </c>
      <c r="B1233" s="4"/>
    </row>
    <row r="1234" spans="1:2" x14ac:dyDescent="0.25">
      <c r="A1234" s="4" t="e">
        <f t="shared" si="35"/>
        <v>#REF!</v>
      </c>
      <c r="B1234" s="4"/>
    </row>
    <row r="1235" spans="1:2" x14ac:dyDescent="0.25">
      <c r="A1235" s="4" t="e">
        <f t="shared" si="35"/>
        <v>#REF!</v>
      </c>
      <c r="B1235" s="4"/>
    </row>
    <row r="1236" spans="1:2" x14ac:dyDescent="0.25">
      <c r="A1236" s="4" t="e">
        <f t="shared" si="35"/>
        <v>#REF!</v>
      </c>
      <c r="B1236" s="4"/>
    </row>
    <row r="1237" spans="1:2" x14ac:dyDescent="0.25">
      <c r="A1237" s="4" t="e">
        <f t="shared" si="35"/>
        <v>#REF!</v>
      </c>
      <c r="B1237" s="4"/>
    </row>
    <row r="1238" spans="1:2" x14ac:dyDescent="0.25">
      <c r="A1238" s="4" t="e">
        <f t="shared" si="35"/>
        <v>#REF!</v>
      </c>
      <c r="B1238" s="4"/>
    </row>
    <row r="1239" spans="1:2" x14ac:dyDescent="0.25">
      <c r="A1239" s="4" t="e">
        <f t="shared" si="35"/>
        <v>#REF!</v>
      </c>
      <c r="B1239" s="4"/>
    </row>
    <row r="1240" spans="1:2" x14ac:dyDescent="0.25">
      <c r="A1240" s="4" t="e">
        <f t="shared" si="35"/>
        <v>#REF!</v>
      </c>
      <c r="B1240" s="4"/>
    </row>
    <row r="1241" spans="1:2" x14ac:dyDescent="0.25">
      <c r="A1241" s="4" t="e">
        <f t="shared" si="35"/>
        <v>#REF!</v>
      </c>
      <c r="B1241" s="4"/>
    </row>
    <row r="1242" spans="1:2" x14ac:dyDescent="0.25">
      <c r="A1242" s="4" t="e">
        <f t="shared" si="35"/>
        <v>#REF!</v>
      </c>
      <c r="B1242" s="4"/>
    </row>
    <row r="1243" spans="1:2" x14ac:dyDescent="0.25">
      <c r="A1243" s="4" t="e">
        <f t="shared" si="35"/>
        <v>#REF!</v>
      </c>
      <c r="B1243" s="4"/>
    </row>
    <row r="1244" spans="1:2" x14ac:dyDescent="0.25">
      <c r="A1244" s="4" t="e">
        <f t="shared" si="35"/>
        <v>#REF!</v>
      </c>
      <c r="B1244" s="4"/>
    </row>
    <row r="1245" spans="1:2" x14ac:dyDescent="0.25">
      <c r="A1245" s="4" t="e">
        <f t="shared" si="35"/>
        <v>#REF!</v>
      </c>
      <c r="B1245" s="4"/>
    </row>
    <row r="1246" spans="1:2" x14ac:dyDescent="0.25">
      <c r="A1246" s="4" t="e">
        <f t="shared" si="35"/>
        <v>#REF!</v>
      </c>
      <c r="B1246" s="4"/>
    </row>
    <row r="1247" spans="1:2" x14ac:dyDescent="0.25">
      <c r="A1247" s="4" t="e">
        <f t="shared" si="35"/>
        <v>#REF!</v>
      </c>
      <c r="B1247" s="4"/>
    </row>
    <row r="1248" spans="1:2" x14ac:dyDescent="0.25">
      <c r="A1248" s="4" t="e">
        <f t="shared" si="35"/>
        <v>#REF!</v>
      </c>
      <c r="B1248" s="4"/>
    </row>
    <row r="1249" spans="1:2" x14ac:dyDescent="0.25">
      <c r="A1249" s="4" t="e">
        <f t="shared" si="35"/>
        <v>#REF!</v>
      </c>
      <c r="B1249" s="4"/>
    </row>
    <row r="1250" spans="1:2" x14ac:dyDescent="0.25">
      <c r="A1250" s="4" t="e">
        <f t="shared" si="35"/>
        <v>#REF!</v>
      </c>
      <c r="B1250" s="4"/>
    </row>
    <row r="1251" spans="1:2" x14ac:dyDescent="0.25">
      <c r="A1251" s="4" t="e">
        <f t="shared" si="35"/>
        <v>#REF!</v>
      </c>
      <c r="B1251" s="4"/>
    </row>
    <row r="1252" spans="1:2" x14ac:dyDescent="0.25">
      <c r="A1252" s="4" t="e">
        <f t="shared" si="35"/>
        <v>#REF!</v>
      </c>
      <c r="B1252" s="4"/>
    </row>
    <row r="1253" spans="1:2" x14ac:dyDescent="0.25">
      <c r="A1253" s="4" t="e">
        <f t="shared" si="35"/>
        <v>#REF!</v>
      </c>
      <c r="B1253" s="4"/>
    </row>
    <row r="1254" spans="1:2" x14ac:dyDescent="0.25">
      <c r="A1254" s="4" t="e">
        <f t="shared" si="35"/>
        <v>#REF!</v>
      </c>
      <c r="B1254" s="4"/>
    </row>
    <row r="1255" spans="1:2" x14ac:dyDescent="0.25">
      <c r="A1255" s="4" t="e">
        <f t="shared" si="35"/>
        <v>#REF!</v>
      </c>
      <c r="B1255" s="4"/>
    </row>
    <row r="1256" spans="1:2" x14ac:dyDescent="0.25">
      <c r="A1256" s="4" t="e">
        <f t="shared" si="35"/>
        <v>#REF!</v>
      </c>
      <c r="B1256" s="4"/>
    </row>
    <row r="1257" spans="1:2" x14ac:dyDescent="0.25">
      <c r="A1257" s="4" t="e">
        <f t="shared" si="35"/>
        <v>#REF!</v>
      </c>
      <c r="B1257" s="4"/>
    </row>
    <row r="1258" spans="1:2" x14ac:dyDescent="0.25">
      <c r="A1258" s="4" t="e">
        <f t="shared" si="35"/>
        <v>#REF!</v>
      </c>
      <c r="B1258" s="4"/>
    </row>
    <row r="1259" spans="1:2" x14ac:dyDescent="0.25">
      <c r="A1259" s="4" t="e">
        <f t="shared" si="35"/>
        <v>#REF!</v>
      </c>
      <c r="B1259" s="4"/>
    </row>
    <row r="1260" spans="1:2" x14ac:dyDescent="0.25">
      <c r="A1260" s="4" t="e">
        <f t="shared" si="35"/>
        <v>#REF!</v>
      </c>
      <c r="B1260" s="4"/>
    </row>
    <row r="1261" spans="1:2" x14ac:dyDescent="0.25">
      <c r="A1261" s="4" t="e">
        <f t="shared" ref="A1261:A1324" si="36">A1260+1</f>
        <v>#REF!</v>
      </c>
      <c r="B1261" s="4"/>
    </row>
    <row r="1262" spans="1:2" x14ac:dyDescent="0.25">
      <c r="A1262" s="4" t="e">
        <f t="shared" si="36"/>
        <v>#REF!</v>
      </c>
      <c r="B1262" s="4"/>
    </row>
    <row r="1263" spans="1:2" x14ac:dyDescent="0.25">
      <c r="A1263" s="4" t="e">
        <f t="shared" si="36"/>
        <v>#REF!</v>
      </c>
      <c r="B1263" s="4"/>
    </row>
    <row r="1264" spans="1:2" x14ac:dyDescent="0.25">
      <c r="A1264" s="4" t="e">
        <f t="shared" si="36"/>
        <v>#REF!</v>
      </c>
      <c r="B1264" s="4"/>
    </row>
    <row r="1265" spans="1:2" x14ac:dyDescent="0.25">
      <c r="A1265" s="4" t="e">
        <f t="shared" si="36"/>
        <v>#REF!</v>
      </c>
      <c r="B1265" s="4"/>
    </row>
    <row r="1266" spans="1:2" x14ac:dyDescent="0.25">
      <c r="A1266" s="4" t="e">
        <f t="shared" si="36"/>
        <v>#REF!</v>
      </c>
      <c r="B1266" s="4"/>
    </row>
    <row r="1267" spans="1:2" x14ac:dyDescent="0.25">
      <c r="A1267" s="4" t="e">
        <f t="shared" si="36"/>
        <v>#REF!</v>
      </c>
      <c r="B1267" s="4"/>
    </row>
    <row r="1268" spans="1:2" x14ac:dyDescent="0.25">
      <c r="A1268" s="4" t="e">
        <f t="shared" si="36"/>
        <v>#REF!</v>
      </c>
      <c r="B1268" s="4"/>
    </row>
    <row r="1269" spans="1:2" x14ac:dyDescent="0.25">
      <c r="A1269" s="4" t="e">
        <f t="shared" si="36"/>
        <v>#REF!</v>
      </c>
      <c r="B1269" s="4"/>
    </row>
    <row r="1270" spans="1:2" x14ac:dyDescent="0.25">
      <c r="A1270" s="4" t="e">
        <f t="shared" si="36"/>
        <v>#REF!</v>
      </c>
      <c r="B1270" s="4"/>
    </row>
    <row r="1271" spans="1:2" x14ac:dyDescent="0.25">
      <c r="A1271" s="4" t="e">
        <f t="shared" si="36"/>
        <v>#REF!</v>
      </c>
      <c r="B1271" s="4"/>
    </row>
    <row r="1272" spans="1:2" x14ac:dyDescent="0.25">
      <c r="A1272" s="4" t="e">
        <f t="shared" si="36"/>
        <v>#REF!</v>
      </c>
      <c r="B1272" s="4"/>
    </row>
    <row r="1273" spans="1:2" x14ac:dyDescent="0.25">
      <c r="A1273" s="4" t="e">
        <f t="shared" si="36"/>
        <v>#REF!</v>
      </c>
      <c r="B1273" s="4"/>
    </row>
    <row r="1274" spans="1:2" x14ac:dyDescent="0.25">
      <c r="A1274" s="4" t="e">
        <f t="shared" si="36"/>
        <v>#REF!</v>
      </c>
      <c r="B1274" s="4"/>
    </row>
    <row r="1275" spans="1:2" x14ac:dyDescent="0.25">
      <c r="A1275" s="4" t="e">
        <f t="shared" si="36"/>
        <v>#REF!</v>
      </c>
      <c r="B1275" s="4"/>
    </row>
    <row r="1276" spans="1:2" x14ac:dyDescent="0.25">
      <c r="A1276" s="4" t="e">
        <f t="shared" si="36"/>
        <v>#REF!</v>
      </c>
      <c r="B1276" s="4"/>
    </row>
    <row r="1277" spans="1:2" x14ac:dyDescent="0.25">
      <c r="A1277" s="4" t="e">
        <f t="shared" si="36"/>
        <v>#REF!</v>
      </c>
      <c r="B1277" s="4"/>
    </row>
    <row r="1278" spans="1:2" x14ac:dyDescent="0.25">
      <c r="A1278" s="4" t="e">
        <f t="shared" si="36"/>
        <v>#REF!</v>
      </c>
      <c r="B1278" s="4"/>
    </row>
    <row r="1279" spans="1:2" x14ac:dyDescent="0.25">
      <c r="A1279" s="4" t="e">
        <f t="shared" si="36"/>
        <v>#REF!</v>
      </c>
      <c r="B1279" s="4"/>
    </row>
    <row r="1280" spans="1:2" x14ac:dyDescent="0.25">
      <c r="A1280" s="4" t="e">
        <f t="shared" si="36"/>
        <v>#REF!</v>
      </c>
      <c r="B1280" s="4"/>
    </row>
    <row r="1281" spans="1:2" x14ac:dyDescent="0.25">
      <c r="A1281" s="4" t="e">
        <f t="shared" si="36"/>
        <v>#REF!</v>
      </c>
      <c r="B1281" s="4"/>
    </row>
    <row r="1282" spans="1:2" x14ac:dyDescent="0.25">
      <c r="A1282" s="4" t="e">
        <f t="shared" si="36"/>
        <v>#REF!</v>
      </c>
      <c r="B1282" s="4"/>
    </row>
    <row r="1283" spans="1:2" x14ac:dyDescent="0.25">
      <c r="A1283" s="4" t="e">
        <f t="shared" si="36"/>
        <v>#REF!</v>
      </c>
      <c r="B1283" s="4"/>
    </row>
    <row r="1284" spans="1:2" x14ac:dyDescent="0.25">
      <c r="A1284" s="4" t="e">
        <f t="shared" si="36"/>
        <v>#REF!</v>
      </c>
      <c r="B1284" s="4"/>
    </row>
    <row r="1285" spans="1:2" x14ac:dyDescent="0.25">
      <c r="A1285" s="4" t="e">
        <f t="shared" si="36"/>
        <v>#REF!</v>
      </c>
      <c r="B1285" s="4"/>
    </row>
    <row r="1286" spans="1:2" x14ac:dyDescent="0.25">
      <c r="A1286" s="4" t="e">
        <f t="shared" si="36"/>
        <v>#REF!</v>
      </c>
      <c r="B1286" s="4"/>
    </row>
    <row r="1287" spans="1:2" x14ac:dyDescent="0.25">
      <c r="A1287" s="4" t="e">
        <f t="shared" si="36"/>
        <v>#REF!</v>
      </c>
      <c r="B1287" s="4"/>
    </row>
    <row r="1288" spans="1:2" x14ac:dyDescent="0.25">
      <c r="A1288" s="4" t="e">
        <f t="shared" si="36"/>
        <v>#REF!</v>
      </c>
      <c r="B1288" s="4"/>
    </row>
    <row r="1289" spans="1:2" x14ac:dyDescent="0.25">
      <c r="A1289" s="4" t="e">
        <f t="shared" si="36"/>
        <v>#REF!</v>
      </c>
      <c r="B1289" s="4"/>
    </row>
    <row r="1290" spans="1:2" x14ac:dyDescent="0.25">
      <c r="A1290" s="4" t="e">
        <f t="shared" si="36"/>
        <v>#REF!</v>
      </c>
      <c r="B1290" s="4"/>
    </row>
    <row r="1291" spans="1:2" x14ac:dyDescent="0.25">
      <c r="A1291" s="4" t="e">
        <f t="shared" si="36"/>
        <v>#REF!</v>
      </c>
      <c r="B1291" s="4"/>
    </row>
    <row r="1292" spans="1:2" x14ac:dyDescent="0.25">
      <c r="A1292" s="4" t="e">
        <f t="shared" si="36"/>
        <v>#REF!</v>
      </c>
      <c r="B1292" s="4"/>
    </row>
    <row r="1293" spans="1:2" x14ac:dyDescent="0.25">
      <c r="A1293" s="4" t="e">
        <f t="shared" si="36"/>
        <v>#REF!</v>
      </c>
      <c r="B1293" s="4"/>
    </row>
    <row r="1294" spans="1:2" x14ac:dyDescent="0.25">
      <c r="A1294" s="4" t="e">
        <f t="shared" si="36"/>
        <v>#REF!</v>
      </c>
      <c r="B1294" s="4"/>
    </row>
    <row r="1295" spans="1:2" x14ac:dyDescent="0.25">
      <c r="A1295" s="4" t="e">
        <f t="shared" si="36"/>
        <v>#REF!</v>
      </c>
      <c r="B1295" s="4"/>
    </row>
    <row r="1296" spans="1:2" x14ac:dyDescent="0.25">
      <c r="A1296" s="4" t="e">
        <f t="shared" si="36"/>
        <v>#REF!</v>
      </c>
      <c r="B1296" s="4"/>
    </row>
    <row r="1297" spans="1:2" x14ac:dyDescent="0.25">
      <c r="A1297" s="4" t="e">
        <f t="shared" si="36"/>
        <v>#REF!</v>
      </c>
      <c r="B1297" s="4"/>
    </row>
    <row r="1298" spans="1:2" x14ac:dyDescent="0.25">
      <c r="A1298" s="4" t="e">
        <f t="shared" si="36"/>
        <v>#REF!</v>
      </c>
      <c r="B1298" s="4"/>
    </row>
    <row r="1299" spans="1:2" x14ac:dyDescent="0.25">
      <c r="A1299" s="4" t="e">
        <f t="shared" si="36"/>
        <v>#REF!</v>
      </c>
      <c r="B1299" s="4"/>
    </row>
    <row r="1300" spans="1:2" x14ac:dyDescent="0.25">
      <c r="A1300" s="4" t="e">
        <f t="shared" si="36"/>
        <v>#REF!</v>
      </c>
      <c r="B1300" s="4"/>
    </row>
    <row r="1301" spans="1:2" x14ac:dyDescent="0.25">
      <c r="A1301" s="4" t="e">
        <f t="shared" si="36"/>
        <v>#REF!</v>
      </c>
      <c r="B1301" s="4"/>
    </row>
    <row r="1302" spans="1:2" x14ac:dyDescent="0.25">
      <c r="A1302" s="4" t="e">
        <f t="shared" si="36"/>
        <v>#REF!</v>
      </c>
      <c r="B1302" s="4"/>
    </row>
    <row r="1303" spans="1:2" x14ac:dyDescent="0.25">
      <c r="A1303" s="4" t="e">
        <f t="shared" si="36"/>
        <v>#REF!</v>
      </c>
      <c r="B1303" s="4"/>
    </row>
    <row r="1304" spans="1:2" x14ac:dyDescent="0.25">
      <c r="A1304" s="4" t="e">
        <f t="shared" si="36"/>
        <v>#REF!</v>
      </c>
      <c r="B1304" s="4"/>
    </row>
    <row r="1305" spans="1:2" x14ac:dyDescent="0.25">
      <c r="A1305" s="4" t="e">
        <f t="shared" si="36"/>
        <v>#REF!</v>
      </c>
      <c r="B1305" s="4"/>
    </row>
    <row r="1306" spans="1:2" x14ac:dyDescent="0.25">
      <c r="A1306" s="4" t="e">
        <f t="shared" si="36"/>
        <v>#REF!</v>
      </c>
      <c r="B1306" s="4"/>
    </row>
    <row r="1307" spans="1:2" x14ac:dyDescent="0.25">
      <c r="A1307" s="4" t="e">
        <f t="shared" si="36"/>
        <v>#REF!</v>
      </c>
      <c r="B1307" s="4"/>
    </row>
    <row r="1308" spans="1:2" x14ac:dyDescent="0.25">
      <c r="A1308" s="4" t="e">
        <f t="shared" si="36"/>
        <v>#REF!</v>
      </c>
      <c r="B1308" s="4"/>
    </row>
    <row r="1309" spans="1:2" x14ac:dyDescent="0.25">
      <c r="A1309" s="4" t="e">
        <f t="shared" si="36"/>
        <v>#REF!</v>
      </c>
      <c r="B1309" s="4"/>
    </row>
    <row r="1310" spans="1:2" x14ac:dyDescent="0.25">
      <c r="A1310" s="4" t="e">
        <f t="shared" si="36"/>
        <v>#REF!</v>
      </c>
      <c r="B1310" s="4"/>
    </row>
    <row r="1311" spans="1:2" x14ac:dyDescent="0.25">
      <c r="A1311" s="4" t="e">
        <f t="shared" si="36"/>
        <v>#REF!</v>
      </c>
      <c r="B1311" s="4"/>
    </row>
    <row r="1312" spans="1:2" x14ac:dyDescent="0.25">
      <c r="A1312" s="4" t="e">
        <f t="shared" si="36"/>
        <v>#REF!</v>
      </c>
      <c r="B1312" s="4"/>
    </row>
    <row r="1313" spans="1:2" x14ac:dyDescent="0.25">
      <c r="A1313" s="4" t="e">
        <f t="shared" si="36"/>
        <v>#REF!</v>
      </c>
      <c r="B1313" s="4"/>
    </row>
    <row r="1314" spans="1:2" x14ac:dyDescent="0.25">
      <c r="A1314" s="4" t="e">
        <f t="shared" si="36"/>
        <v>#REF!</v>
      </c>
      <c r="B1314" s="4"/>
    </row>
    <row r="1315" spans="1:2" x14ac:dyDescent="0.25">
      <c r="A1315" s="4" t="e">
        <f t="shared" si="36"/>
        <v>#REF!</v>
      </c>
      <c r="B1315" s="4"/>
    </row>
    <row r="1316" spans="1:2" x14ac:dyDescent="0.25">
      <c r="A1316" s="4" t="e">
        <f t="shared" si="36"/>
        <v>#REF!</v>
      </c>
      <c r="B1316" s="4"/>
    </row>
    <row r="1317" spans="1:2" x14ac:dyDescent="0.25">
      <c r="A1317" s="4" t="e">
        <f t="shared" si="36"/>
        <v>#REF!</v>
      </c>
      <c r="B1317" s="4"/>
    </row>
    <row r="1318" spans="1:2" x14ac:dyDescent="0.25">
      <c r="A1318" s="4" t="e">
        <f t="shared" si="36"/>
        <v>#REF!</v>
      </c>
      <c r="B1318" s="4"/>
    </row>
    <row r="1319" spans="1:2" x14ac:dyDescent="0.25">
      <c r="A1319" s="4" t="e">
        <f t="shared" si="36"/>
        <v>#REF!</v>
      </c>
      <c r="B1319" s="4"/>
    </row>
    <row r="1320" spans="1:2" x14ac:dyDescent="0.25">
      <c r="A1320" s="4" t="e">
        <f t="shared" si="36"/>
        <v>#REF!</v>
      </c>
      <c r="B1320" s="4"/>
    </row>
    <row r="1321" spans="1:2" x14ac:dyDescent="0.25">
      <c r="A1321" s="4" t="e">
        <f t="shared" si="36"/>
        <v>#REF!</v>
      </c>
      <c r="B1321" s="4"/>
    </row>
    <row r="1322" spans="1:2" x14ac:dyDescent="0.25">
      <c r="A1322" s="4" t="e">
        <f t="shared" si="36"/>
        <v>#REF!</v>
      </c>
      <c r="B1322" s="4"/>
    </row>
    <row r="1323" spans="1:2" x14ac:dyDescent="0.25">
      <c r="A1323" s="4" t="e">
        <f t="shared" si="36"/>
        <v>#REF!</v>
      </c>
      <c r="B1323" s="4"/>
    </row>
    <row r="1324" spans="1:2" x14ac:dyDescent="0.25">
      <c r="A1324" s="4" t="e">
        <f t="shared" si="36"/>
        <v>#REF!</v>
      </c>
      <c r="B1324" s="4"/>
    </row>
    <row r="1325" spans="1:2" x14ac:dyDescent="0.25">
      <c r="A1325" s="4" t="e">
        <f t="shared" ref="A1325:A1388" si="37">A1324+1</f>
        <v>#REF!</v>
      </c>
      <c r="B1325" s="4"/>
    </row>
    <row r="1326" spans="1:2" x14ac:dyDescent="0.25">
      <c r="A1326" s="4" t="e">
        <f t="shared" si="37"/>
        <v>#REF!</v>
      </c>
      <c r="B1326" s="4"/>
    </row>
    <row r="1327" spans="1:2" x14ac:dyDescent="0.25">
      <c r="A1327" s="4" t="e">
        <f t="shared" si="37"/>
        <v>#REF!</v>
      </c>
      <c r="B1327" s="4"/>
    </row>
    <row r="1328" spans="1:2" x14ac:dyDescent="0.25">
      <c r="A1328" s="4" t="e">
        <f t="shared" si="37"/>
        <v>#REF!</v>
      </c>
      <c r="B1328" s="4"/>
    </row>
    <row r="1329" spans="1:2" x14ac:dyDescent="0.25">
      <c r="A1329" s="4" t="e">
        <f t="shared" si="37"/>
        <v>#REF!</v>
      </c>
      <c r="B1329" s="4"/>
    </row>
    <row r="1330" spans="1:2" x14ac:dyDescent="0.25">
      <c r="A1330" s="4" t="e">
        <f t="shared" si="37"/>
        <v>#REF!</v>
      </c>
      <c r="B1330" s="4"/>
    </row>
    <row r="1331" spans="1:2" x14ac:dyDescent="0.25">
      <c r="A1331" s="4" t="e">
        <f t="shared" si="37"/>
        <v>#REF!</v>
      </c>
      <c r="B1331" s="4"/>
    </row>
    <row r="1332" spans="1:2" x14ac:dyDescent="0.25">
      <c r="A1332" s="4" t="e">
        <f t="shared" si="37"/>
        <v>#REF!</v>
      </c>
      <c r="B1332" s="4"/>
    </row>
    <row r="1333" spans="1:2" x14ac:dyDescent="0.25">
      <c r="A1333" s="4" t="e">
        <f t="shared" si="37"/>
        <v>#REF!</v>
      </c>
      <c r="B1333" s="4"/>
    </row>
    <row r="1334" spans="1:2" x14ac:dyDescent="0.25">
      <c r="A1334" s="4" t="e">
        <f t="shared" si="37"/>
        <v>#REF!</v>
      </c>
      <c r="B1334" s="4"/>
    </row>
    <row r="1335" spans="1:2" x14ac:dyDescent="0.25">
      <c r="A1335" s="4" t="e">
        <f t="shared" si="37"/>
        <v>#REF!</v>
      </c>
      <c r="B1335" s="4"/>
    </row>
    <row r="1336" spans="1:2" x14ac:dyDescent="0.25">
      <c r="A1336" s="4" t="e">
        <f t="shared" si="37"/>
        <v>#REF!</v>
      </c>
      <c r="B1336" s="4"/>
    </row>
    <row r="1337" spans="1:2" x14ac:dyDescent="0.25">
      <c r="A1337" s="4" t="e">
        <f t="shared" si="37"/>
        <v>#REF!</v>
      </c>
      <c r="B1337" s="4"/>
    </row>
    <row r="1338" spans="1:2" x14ac:dyDescent="0.25">
      <c r="A1338" s="4" t="e">
        <f t="shared" si="37"/>
        <v>#REF!</v>
      </c>
      <c r="B1338" s="4"/>
    </row>
    <row r="1339" spans="1:2" x14ac:dyDescent="0.25">
      <c r="A1339" s="4" t="e">
        <f t="shared" si="37"/>
        <v>#REF!</v>
      </c>
      <c r="B1339" s="4"/>
    </row>
    <row r="1340" spans="1:2" x14ac:dyDescent="0.25">
      <c r="A1340" s="4" t="e">
        <f t="shared" si="37"/>
        <v>#REF!</v>
      </c>
      <c r="B1340" s="4"/>
    </row>
    <row r="1341" spans="1:2" x14ac:dyDescent="0.25">
      <c r="A1341" s="4" t="e">
        <f t="shared" si="37"/>
        <v>#REF!</v>
      </c>
      <c r="B1341" s="4"/>
    </row>
    <row r="1342" spans="1:2" x14ac:dyDescent="0.25">
      <c r="A1342" s="4" t="e">
        <f t="shared" si="37"/>
        <v>#REF!</v>
      </c>
      <c r="B1342" s="4"/>
    </row>
    <row r="1343" spans="1:2" x14ac:dyDescent="0.25">
      <c r="A1343" s="4" t="e">
        <f t="shared" si="37"/>
        <v>#REF!</v>
      </c>
      <c r="B1343" s="4"/>
    </row>
    <row r="1344" spans="1:2" x14ac:dyDescent="0.25">
      <c r="A1344" s="4" t="e">
        <f t="shared" si="37"/>
        <v>#REF!</v>
      </c>
      <c r="B1344" s="4"/>
    </row>
    <row r="1345" spans="1:2" x14ac:dyDescent="0.25">
      <c r="A1345" s="4" t="e">
        <f t="shared" si="37"/>
        <v>#REF!</v>
      </c>
      <c r="B1345" s="4"/>
    </row>
    <row r="1346" spans="1:2" x14ac:dyDescent="0.25">
      <c r="A1346" s="4" t="e">
        <f t="shared" si="37"/>
        <v>#REF!</v>
      </c>
      <c r="B1346" s="4"/>
    </row>
    <row r="1347" spans="1:2" x14ac:dyDescent="0.25">
      <c r="A1347" s="4" t="e">
        <f t="shared" si="37"/>
        <v>#REF!</v>
      </c>
      <c r="B1347" s="4"/>
    </row>
    <row r="1348" spans="1:2" x14ac:dyDescent="0.25">
      <c r="A1348" s="4" t="e">
        <f t="shared" si="37"/>
        <v>#REF!</v>
      </c>
      <c r="B1348" s="4"/>
    </row>
    <row r="1349" spans="1:2" x14ac:dyDescent="0.25">
      <c r="A1349" s="4" t="e">
        <f t="shared" si="37"/>
        <v>#REF!</v>
      </c>
      <c r="B1349" s="4"/>
    </row>
    <row r="1350" spans="1:2" x14ac:dyDescent="0.25">
      <c r="A1350" s="4" t="e">
        <f t="shared" si="37"/>
        <v>#REF!</v>
      </c>
      <c r="B1350" s="4"/>
    </row>
    <row r="1351" spans="1:2" x14ac:dyDescent="0.25">
      <c r="A1351" s="4" t="e">
        <f t="shared" si="37"/>
        <v>#REF!</v>
      </c>
      <c r="B1351" s="4"/>
    </row>
    <row r="1352" spans="1:2" x14ac:dyDescent="0.25">
      <c r="A1352" s="4" t="e">
        <f t="shared" si="37"/>
        <v>#REF!</v>
      </c>
      <c r="B1352" s="4"/>
    </row>
    <row r="1353" spans="1:2" x14ac:dyDescent="0.25">
      <c r="A1353" s="4" t="e">
        <f t="shared" si="37"/>
        <v>#REF!</v>
      </c>
      <c r="B1353" s="4"/>
    </row>
    <row r="1354" spans="1:2" x14ac:dyDescent="0.25">
      <c r="A1354" s="4" t="e">
        <f t="shared" si="37"/>
        <v>#REF!</v>
      </c>
      <c r="B1354" s="4"/>
    </row>
    <row r="1355" spans="1:2" x14ac:dyDescent="0.25">
      <c r="A1355" s="4" t="e">
        <f t="shared" si="37"/>
        <v>#REF!</v>
      </c>
      <c r="B1355" s="4"/>
    </row>
    <row r="1356" spans="1:2" x14ac:dyDescent="0.25">
      <c r="A1356" s="4" t="e">
        <f t="shared" si="37"/>
        <v>#REF!</v>
      </c>
      <c r="B1356" s="4"/>
    </row>
    <row r="1357" spans="1:2" x14ac:dyDescent="0.25">
      <c r="A1357" s="4" t="e">
        <f t="shared" si="37"/>
        <v>#REF!</v>
      </c>
      <c r="B1357" s="4"/>
    </row>
    <row r="1358" spans="1:2" x14ac:dyDescent="0.25">
      <c r="A1358" s="4" t="e">
        <f t="shared" si="37"/>
        <v>#REF!</v>
      </c>
      <c r="B1358" s="4"/>
    </row>
    <row r="1359" spans="1:2" x14ac:dyDescent="0.25">
      <c r="A1359" s="4" t="e">
        <f t="shared" si="37"/>
        <v>#REF!</v>
      </c>
      <c r="B1359" s="4"/>
    </row>
    <row r="1360" spans="1:2" x14ac:dyDescent="0.25">
      <c r="A1360" s="4" t="e">
        <f t="shared" si="37"/>
        <v>#REF!</v>
      </c>
      <c r="B1360" s="4"/>
    </row>
    <row r="1361" spans="1:2" x14ac:dyDescent="0.25">
      <c r="A1361" s="4" t="e">
        <f t="shared" si="37"/>
        <v>#REF!</v>
      </c>
      <c r="B1361" s="4"/>
    </row>
    <row r="1362" spans="1:2" x14ac:dyDescent="0.25">
      <c r="A1362" s="4" t="e">
        <f t="shared" si="37"/>
        <v>#REF!</v>
      </c>
      <c r="B1362" s="4"/>
    </row>
    <row r="1363" spans="1:2" x14ac:dyDescent="0.25">
      <c r="A1363" s="4" t="e">
        <f t="shared" si="37"/>
        <v>#REF!</v>
      </c>
      <c r="B1363" s="4"/>
    </row>
    <row r="1364" spans="1:2" x14ac:dyDescent="0.25">
      <c r="A1364" s="4" t="e">
        <f t="shared" si="37"/>
        <v>#REF!</v>
      </c>
      <c r="B1364" s="4"/>
    </row>
    <row r="1365" spans="1:2" x14ac:dyDescent="0.25">
      <c r="A1365" s="4" t="e">
        <f t="shared" si="37"/>
        <v>#REF!</v>
      </c>
      <c r="B1365" s="4"/>
    </row>
    <row r="1366" spans="1:2" x14ac:dyDescent="0.25">
      <c r="A1366" s="4" t="e">
        <f t="shared" si="37"/>
        <v>#REF!</v>
      </c>
      <c r="B1366" s="4"/>
    </row>
    <row r="1367" spans="1:2" x14ac:dyDescent="0.25">
      <c r="A1367" s="4" t="e">
        <f t="shared" si="37"/>
        <v>#REF!</v>
      </c>
      <c r="B1367" s="4"/>
    </row>
    <row r="1368" spans="1:2" x14ac:dyDescent="0.25">
      <c r="A1368" s="4" t="e">
        <f t="shared" si="37"/>
        <v>#REF!</v>
      </c>
      <c r="B1368" s="4"/>
    </row>
    <row r="1369" spans="1:2" x14ac:dyDescent="0.25">
      <c r="A1369" s="4" t="e">
        <f t="shared" si="37"/>
        <v>#REF!</v>
      </c>
      <c r="B1369" s="4"/>
    </row>
    <row r="1370" spans="1:2" x14ac:dyDescent="0.25">
      <c r="A1370" s="4" t="e">
        <f t="shared" si="37"/>
        <v>#REF!</v>
      </c>
      <c r="B1370" s="4"/>
    </row>
    <row r="1371" spans="1:2" x14ac:dyDescent="0.25">
      <c r="A1371" s="4" t="e">
        <f t="shared" si="37"/>
        <v>#REF!</v>
      </c>
      <c r="B1371" s="4"/>
    </row>
    <row r="1372" spans="1:2" x14ac:dyDescent="0.25">
      <c r="A1372" s="4" t="e">
        <f t="shared" si="37"/>
        <v>#REF!</v>
      </c>
      <c r="B1372" s="4"/>
    </row>
    <row r="1373" spans="1:2" x14ac:dyDescent="0.25">
      <c r="A1373" s="4" t="e">
        <f t="shared" si="37"/>
        <v>#REF!</v>
      </c>
      <c r="B1373" s="4"/>
    </row>
    <row r="1374" spans="1:2" x14ac:dyDescent="0.25">
      <c r="A1374" s="4" t="e">
        <f t="shared" si="37"/>
        <v>#REF!</v>
      </c>
      <c r="B1374" s="4"/>
    </row>
    <row r="1375" spans="1:2" x14ac:dyDescent="0.25">
      <c r="A1375" s="4" t="e">
        <f t="shared" si="37"/>
        <v>#REF!</v>
      </c>
      <c r="B1375" s="4"/>
    </row>
    <row r="1376" spans="1:2" x14ac:dyDescent="0.25">
      <c r="A1376" s="4" t="e">
        <f t="shared" si="37"/>
        <v>#REF!</v>
      </c>
      <c r="B1376" s="4"/>
    </row>
    <row r="1377" spans="1:2" x14ac:dyDescent="0.25">
      <c r="A1377" s="4" t="e">
        <f t="shared" si="37"/>
        <v>#REF!</v>
      </c>
      <c r="B1377" s="4"/>
    </row>
    <row r="1378" spans="1:2" x14ac:dyDescent="0.25">
      <c r="A1378" s="4" t="e">
        <f t="shared" si="37"/>
        <v>#REF!</v>
      </c>
      <c r="B1378" s="4"/>
    </row>
    <row r="1379" spans="1:2" x14ac:dyDescent="0.25">
      <c r="A1379" s="4" t="e">
        <f t="shared" si="37"/>
        <v>#REF!</v>
      </c>
      <c r="B1379" s="4"/>
    </row>
    <row r="1380" spans="1:2" x14ac:dyDescent="0.25">
      <c r="A1380" s="4" t="e">
        <f t="shared" si="37"/>
        <v>#REF!</v>
      </c>
      <c r="B1380" s="4"/>
    </row>
    <row r="1381" spans="1:2" x14ac:dyDescent="0.25">
      <c r="A1381" s="4" t="e">
        <f t="shared" si="37"/>
        <v>#REF!</v>
      </c>
      <c r="B1381" s="4"/>
    </row>
    <row r="1382" spans="1:2" x14ac:dyDescent="0.25">
      <c r="A1382" s="4" t="e">
        <f t="shared" si="37"/>
        <v>#REF!</v>
      </c>
      <c r="B1382" s="4"/>
    </row>
    <row r="1383" spans="1:2" x14ac:dyDescent="0.25">
      <c r="A1383" s="4" t="e">
        <f t="shared" si="37"/>
        <v>#REF!</v>
      </c>
      <c r="B1383" s="4"/>
    </row>
    <row r="1384" spans="1:2" x14ac:dyDescent="0.25">
      <c r="A1384" s="4" t="e">
        <f t="shared" si="37"/>
        <v>#REF!</v>
      </c>
      <c r="B1384" s="4"/>
    </row>
    <row r="1385" spans="1:2" x14ac:dyDescent="0.25">
      <c r="A1385" s="4" t="e">
        <f t="shared" si="37"/>
        <v>#REF!</v>
      </c>
      <c r="B1385" s="4"/>
    </row>
    <row r="1386" spans="1:2" x14ac:dyDescent="0.25">
      <c r="A1386" s="4" t="e">
        <f t="shared" si="37"/>
        <v>#REF!</v>
      </c>
      <c r="B1386" s="4"/>
    </row>
    <row r="1387" spans="1:2" x14ac:dyDescent="0.25">
      <c r="A1387" s="4" t="e">
        <f t="shared" si="37"/>
        <v>#REF!</v>
      </c>
      <c r="B1387" s="4"/>
    </row>
    <row r="1388" spans="1:2" x14ac:dyDescent="0.25">
      <c r="A1388" s="4" t="e">
        <f t="shared" si="37"/>
        <v>#REF!</v>
      </c>
      <c r="B1388" s="4"/>
    </row>
    <row r="1389" spans="1:2" x14ac:dyDescent="0.25">
      <c r="A1389" s="4" t="e">
        <f t="shared" ref="A1389:A1452" si="38">A1388+1</f>
        <v>#REF!</v>
      </c>
      <c r="B1389" s="4"/>
    </row>
    <row r="1390" spans="1:2" x14ac:dyDescent="0.25">
      <c r="A1390" s="4" t="e">
        <f t="shared" si="38"/>
        <v>#REF!</v>
      </c>
      <c r="B1390" s="4"/>
    </row>
    <row r="1391" spans="1:2" x14ac:dyDescent="0.25">
      <c r="A1391" s="4" t="e">
        <f t="shared" si="38"/>
        <v>#REF!</v>
      </c>
      <c r="B1391" s="4"/>
    </row>
    <row r="1392" spans="1:2" x14ac:dyDescent="0.25">
      <c r="A1392" s="4" t="e">
        <f t="shared" si="38"/>
        <v>#REF!</v>
      </c>
      <c r="B1392" s="4"/>
    </row>
    <row r="1393" spans="1:2" x14ac:dyDescent="0.25">
      <c r="A1393" s="4" t="e">
        <f t="shared" si="38"/>
        <v>#REF!</v>
      </c>
      <c r="B1393" s="4"/>
    </row>
    <row r="1394" spans="1:2" x14ac:dyDescent="0.25">
      <c r="A1394" s="4" t="e">
        <f t="shared" si="38"/>
        <v>#REF!</v>
      </c>
      <c r="B1394" s="4"/>
    </row>
    <row r="1395" spans="1:2" x14ac:dyDescent="0.25">
      <c r="A1395" s="4" t="e">
        <f t="shared" si="38"/>
        <v>#REF!</v>
      </c>
      <c r="B1395" s="4"/>
    </row>
    <row r="1396" spans="1:2" x14ac:dyDescent="0.25">
      <c r="A1396" s="4" t="e">
        <f t="shared" si="38"/>
        <v>#REF!</v>
      </c>
      <c r="B1396" s="4"/>
    </row>
    <row r="1397" spans="1:2" x14ac:dyDescent="0.25">
      <c r="A1397" s="4" t="e">
        <f t="shared" si="38"/>
        <v>#REF!</v>
      </c>
      <c r="B1397" s="4"/>
    </row>
    <row r="1398" spans="1:2" x14ac:dyDescent="0.25">
      <c r="A1398" s="4" t="e">
        <f t="shared" si="38"/>
        <v>#REF!</v>
      </c>
      <c r="B1398" s="4"/>
    </row>
    <row r="1399" spans="1:2" x14ac:dyDescent="0.25">
      <c r="A1399" s="4" t="e">
        <f t="shared" si="38"/>
        <v>#REF!</v>
      </c>
      <c r="B1399" s="4"/>
    </row>
    <row r="1400" spans="1:2" x14ac:dyDescent="0.25">
      <c r="A1400" s="4" t="e">
        <f t="shared" si="38"/>
        <v>#REF!</v>
      </c>
      <c r="B1400" s="4"/>
    </row>
    <row r="1401" spans="1:2" x14ac:dyDescent="0.25">
      <c r="A1401" s="4" t="e">
        <f t="shared" si="38"/>
        <v>#REF!</v>
      </c>
      <c r="B1401" s="4"/>
    </row>
    <row r="1402" spans="1:2" x14ac:dyDescent="0.25">
      <c r="A1402" s="4" t="e">
        <f t="shared" si="38"/>
        <v>#REF!</v>
      </c>
      <c r="B1402" s="4"/>
    </row>
    <row r="1403" spans="1:2" x14ac:dyDescent="0.25">
      <c r="A1403" s="4" t="e">
        <f t="shared" si="38"/>
        <v>#REF!</v>
      </c>
      <c r="B1403" s="4"/>
    </row>
    <row r="1404" spans="1:2" x14ac:dyDescent="0.25">
      <c r="A1404" s="4" t="e">
        <f t="shared" si="38"/>
        <v>#REF!</v>
      </c>
      <c r="B1404" s="4"/>
    </row>
    <row r="1405" spans="1:2" x14ac:dyDescent="0.25">
      <c r="A1405" s="4" t="e">
        <f t="shared" si="38"/>
        <v>#REF!</v>
      </c>
      <c r="B1405" s="4"/>
    </row>
    <row r="1406" spans="1:2" x14ac:dyDescent="0.25">
      <c r="A1406" s="4" t="e">
        <f t="shared" si="38"/>
        <v>#REF!</v>
      </c>
      <c r="B1406" s="4"/>
    </row>
    <row r="1407" spans="1:2" x14ac:dyDescent="0.25">
      <c r="A1407" s="4" t="e">
        <f t="shared" si="38"/>
        <v>#REF!</v>
      </c>
      <c r="B1407" s="4"/>
    </row>
    <row r="1408" spans="1:2" x14ac:dyDescent="0.25">
      <c r="A1408" s="4" t="e">
        <f t="shared" si="38"/>
        <v>#REF!</v>
      </c>
      <c r="B1408" s="4"/>
    </row>
    <row r="1409" spans="1:2" x14ac:dyDescent="0.25">
      <c r="A1409" s="4" t="e">
        <f t="shared" si="38"/>
        <v>#REF!</v>
      </c>
      <c r="B1409" s="4"/>
    </row>
    <row r="1410" spans="1:2" x14ac:dyDescent="0.25">
      <c r="A1410" s="4" t="e">
        <f t="shared" si="38"/>
        <v>#REF!</v>
      </c>
      <c r="B1410" s="4"/>
    </row>
    <row r="1411" spans="1:2" x14ac:dyDescent="0.25">
      <c r="A1411" s="4" t="e">
        <f t="shared" si="38"/>
        <v>#REF!</v>
      </c>
      <c r="B1411" s="4"/>
    </row>
    <row r="1412" spans="1:2" x14ac:dyDescent="0.25">
      <c r="A1412" s="4" t="e">
        <f t="shared" si="38"/>
        <v>#REF!</v>
      </c>
      <c r="B1412" s="4"/>
    </row>
    <row r="1413" spans="1:2" x14ac:dyDescent="0.25">
      <c r="A1413" s="4" t="e">
        <f t="shared" si="38"/>
        <v>#REF!</v>
      </c>
      <c r="B1413" s="4"/>
    </row>
    <row r="1414" spans="1:2" x14ac:dyDescent="0.25">
      <c r="A1414" s="4" t="e">
        <f t="shared" si="38"/>
        <v>#REF!</v>
      </c>
      <c r="B1414" s="4"/>
    </row>
    <row r="1415" spans="1:2" x14ac:dyDescent="0.25">
      <c r="A1415" s="4" t="e">
        <f t="shared" si="38"/>
        <v>#REF!</v>
      </c>
      <c r="B1415" s="4"/>
    </row>
    <row r="1416" spans="1:2" x14ac:dyDescent="0.25">
      <c r="A1416" s="4" t="e">
        <f t="shared" si="38"/>
        <v>#REF!</v>
      </c>
      <c r="B1416" s="4"/>
    </row>
    <row r="1417" spans="1:2" x14ac:dyDescent="0.25">
      <c r="A1417" s="4" t="e">
        <f t="shared" si="38"/>
        <v>#REF!</v>
      </c>
      <c r="B1417" s="4"/>
    </row>
    <row r="1418" spans="1:2" x14ac:dyDescent="0.25">
      <c r="A1418" s="4" t="e">
        <f t="shared" si="38"/>
        <v>#REF!</v>
      </c>
      <c r="B1418" s="4"/>
    </row>
    <row r="1419" spans="1:2" x14ac:dyDescent="0.25">
      <c r="A1419" s="4" t="e">
        <f t="shared" si="38"/>
        <v>#REF!</v>
      </c>
      <c r="B1419" s="4"/>
    </row>
    <row r="1420" spans="1:2" x14ac:dyDescent="0.25">
      <c r="A1420" s="4" t="e">
        <f t="shared" si="38"/>
        <v>#REF!</v>
      </c>
      <c r="B1420" s="4"/>
    </row>
    <row r="1421" spans="1:2" x14ac:dyDescent="0.25">
      <c r="A1421" s="4" t="e">
        <f t="shared" si="38"/>
        <v>#REF!</v>
      </c>
      <c r="B1421" s="4"/>
    </row>
    <row r="1422" spans="1:2" x14ac:dyDescent="0.25">
      <c r="A1422" s="4" t="e">
        <f t="shared" si="38"/>
        <v>#REF!</v>
      </c>
      <c r="B1422" s="4"/>
    </row>
    <row r="1423" spans="1:2" x14ac:dyDescent="0.25">
      <c r="A1423" s="4" t="e">
        <f t="shared" si="38"/>
        <v>#REF!</v>
      </c>
      <c r="B1423" s="4"/>
    </row>
    <row r="1424" spans="1:2" x14ac:dyDescent="0.25">
      <c r="A1424" s="4" t="e">
        <f t="shared" si="38"/>
        <v>#REF!</v>
      </c>
      <c r="B1424" s="4"/>
    </row>
    <row r="1425" spans="1:2" x14ac:dyDescent="0.25">
      <c r="A1425" s="4" t="e">
        <f t="shared" si="38"/>
        <v>#REF!</v>
      </c>
      <c r="B1425" s="4"/>
    </row>
    <row r="1426" spans="1:2" x14ac:dyDescent="0.25">
      <c r="A1426" s="4" t="e">
        <f t="shared" si="38"/>
        <v>#REF!</v>
      </c>
      <c r="B1426" s="4"/>
    </row>
    <row r="1427" spans="1:2" x14ac:dyDescent="0.25">
      <c r="A1427" s="4" t="e">
        <f t="shared" si="38"/>
        <v>#REF!</v>
      </c>
      <c r="B1427" s="4"/>
    </row>
    <row r="1428" spans="1:2" x14ac:dyDescent="0.25">
      <c r="A1428" s="4" t="e">
        <f t="shared" si="38"/>
        <v>#REF!</v>
      </c>
      <c r="B1428" s="4"/>
    </row>
    <row r="1429" spans="1:2" x14ac:dyDescent="0.25">
      <c r="A1429" s="4" t="e">
        <f t="shared" si="38"/>
        <v>#REF!</v>
      </c>
      <c r="B1429" s="4"/>
    </row>
    <row r="1430" spans="1:2" x14ac:dyDescent="0.25">
      <c r="A1430" s="4" t="e">
        <f t="shared" si="38"/>
        <v>#REF!</v>
      </c>
      <c r="B1430" s="4"/>
    </row>
    <row r="1431" spans="1:2" x14ac:dyDescent="0.25">
      <c r="A1431" s="4" t="e">
        <f t="shared" si="38"/>
        <v>#REF!</v>
      </c>
      <c r="B1431" s="4"/>
    </row>
    <row r="1432" spans="1:2" x14ac:dyDescent="0.25">
      <c r="A1432" s="4" t="e">
        <f t="shared" si="38"/>
        <v>#REF!</v>
      </c>
      <c r="B1432" s="4"/>
    </row>
    <row r="1433" spans="1:2" x14ac:dyDescent="0.25">
      <c r="A1433" s="4" t="e">
        <f t="shared" si="38"/>
        <v>#REF!</v>
      </c>
      <c r="B1433" s="4"/>
    </row>
    <row r="1434" spans="1:2" x14ac:dyDescent="0.25">
      <c r="A1434" s="4" t="e">
        <f t="shared" si="38"/>
        <v>#REF!</v>
      </c>
      <c r="B1434" s="4"/>
    </row>
    <row r="1435" spans="1:2" x14ac:dyDescent="0.25">
      <c r="A1435" s="4" t="e">
        <f t="shared" si="38"/>
        <v>#REF!</v>
      </c>
      <c r="B1435" s="4"/>
    </row>
    <row r="1436" spans="1:2" x14ac:dyDescent="0.25">
      <c r="A1436" s="4" t="e">
        <f t="shared" si="38"/>
        <v>#REF!</v>
      </c>
      <c r="B1436" s="4"/>
    </row>
    <row r="1437" spans="1:2" x14ac:dyDescent="0.25">
      <c r="A1437" s="4" t="e">
        <f t="shared" si="38"/>
        <v>#REF!</v>
      </c>
      <c r="B1437" s="4"/>
    </row>
    <row r="1438" spans="1:2" x14ac:dyDescent="0.25">
      <c r="A1438" s="4" t="e">
        <f t="shared" si="38"/>
        <v>#REF!</v>
      </c>
      <c r="B1438" s="4"/>
    </row>
    <row r="1439" spans="1:2" x14ac:dyDescent="0.25">
      <c r="A1439" s="4" t="e">
        <f t="shared" si="38"/>
        <v>#REF!</v>
      </c>
      <c r="B1439" s="4"/>
    </row>
    <row r="1440" spans="1:2" x14ac:dyDescent="0.25">
      <c r="A1440" s="4" t="e">
        <f t="shared" si="38"/>
        <v>#REF!</v>
      </c>
      <c r="B1440" s="4"/>
    </row>
    <row r="1441" spans="1:2" x14ac:dyDescent="0.25">
      <c r="A1441" s="4" t="e">
        <f t="shared" si="38"/>
        <v>#REF!</v>
      </c>
      <c r="B1441" s="4"/>
    </row>
    <row r="1442" spans="1:2" x14ac:dyDescent="0.25">
      <c r="A1442" s="4" t="e">
        <f t="shared" si="38"/>
        <v>#REF!</v>
      </c>
      <c r="B1442" s="4"/>
    </row>
    <row r="1443" spans="1:2" x14ac:dyDescent="0.25">
      <c r="A1443" s="4" t="e">
        <f t="shared" si="38"/>
        <v>#REF!</v>
      </c>
      <c r="B1443" s="4"/>
    </row>
    <row r="1444" spans="1:2" x14ac:dyDescent="0.25">
      <c r="A1444" s="4" t="e">
        <f t="shared" si="38"/>
        <v>#REF!</v>
      </c>
      <c r="B1444" s="4"/>
    </row>
    <row r="1445" spans="1:2" x14ac:dyDescent="0.25">
      <c r="A1445" s="4" t="e">
        <f t="shared" si="38"/>
        <v>#REF!</v>
      </c>
      <c r="B1445" s="4"/>
    </row>
    <row r="1446" spans="1:2" x14ac:dyDescent="0.25">
      <c r="A1446" s="4" t="e">
        <f t="shared" si="38"/>
        <v>#REF!</v>
      </c>
      <c r="B1446" s="4"/>
    </row>
    <row r="1447" spans="1:2" x14ac:dyDescent="0.25">
      <c r="A1447" s="4" t="e">
        <f t="shared" si="38"/>
        <v>#REF!</v>
      </c>
      <c r="B1447" s="4"/>
    </row>
    <row r="1448" spans="1:2" x14ac:dyDescent="0.25">
      <c r="A1448" s="4" t="e">
        <f t="shared" si="38"/>
        <v>#REF!</v>
      </c>
      <c r="B1448" s="4"/>
    </row>
    <row r="1449" spans="1:2" x14ac:dyDescent="0.25">
      <c r="A1449" s="4" t="e">
        <f t="shared" si="38"/>
        <v>#REF!</v>
      </c>
      <c r="B1449" s="4"/>
    </row>
    <row r="1450" spans="1:2" x14ac:dyDescent="0.25">
      <c r="A1450" s="4" t="e">
        <f t="shared" si="38"/>
        <v>#REF!</v>
      </c>
      <c r="B1450" s="4"/>
    </row>
    <row r="1451" spans="1:2" x14ac:dyDescent="0.25">
      <c r="A1451" s="4" t="e">
        <f t="shared" si="38"/>
        <v>#REF!</v>
      </c>
      <c r="B1451" s="4"/>
    </row>
    <row r="1452" spans="1:2" x14ac:dyDescent="0.25">
      <c r="A1452" s="4" t="e">
        <f t="shared" si="38"/>
        <v>#REF!</v>
      </c>
      <c r="B1452" s="4"/>
    </row>
    <row r="1453" spans="1:2" x14ac:dyDescent="0.25">
      <c r="A1453" s="4" t="e">
        <f t="shared" ref="A1453:A1516" si="39">A1452+1</f>
        <v>#REF!</v>
      </c>
      <c r="B1453" s="4"/>
    </row>
    <row r="1454" spans="1:2" x14ac:dyDescent="0.25">
      <c r="A1454" s="4" t="e">
        <f t="shared" si="39"/>
        <v>#REF!</v>
      </c>
      <c r="B1454" s="4"/>
    </row>
    <row r="1455" spans="1:2" x14ac:dyDescent="0.25">
      <c r="A1455" s="4" t="e">
        <f t="shared" si="39"/>
        <v>#REF!</v>
      </c>
      <c r="B1455" s="4"/>
    </row>
    <row r="1456" spans="1:2" x14ac:dyDescent="0.25">
      <c r="A1456" s="4" t="e">
        <f t="shared" si="39"/>
        <v>#REF!</v>
      </c>
      <c r="B1456" s="4"/>
    </row>
    <row r="1457" spans="1:2" x14ac:dyDescent="0.25">
      <c r="A1457" s="4" t="e">
        <f t="shared" si="39"/>
        <v>#REF!</v>
      </c>
      <c r="B1457" s="4"/>
    </row>
    <row r="1458" spans="1:2" x14ac:dyDescent="0.25">
      <c r="A1458" s="4" t="e">
        <f t="shared" si="39"/>
        <v>#REF!</v>
      </c>
      <c r="B1458" s="4"/>
    </row>
    <row r="1459" spans="1:2" x14ac:dyDescent="0.25">
      <c r="A1459" s="4" t="e">
        <f t="shared" si="39"/>
        <v>#REF!</v>
      </c>
      <c r="B1459" s="4"/>
    </row>
    <row r="1460" spans="1:2" x14ac:dyDescent="0.25">
      <c r="A1460" s="4" t="e">
        <f t="shared" si="39"/>
        <v>#REF!</v>
      </c>
      <c r="B1460" s="4"/>
    </row>
    <row r="1461" spans="1:2" x14ac:dyDescent="0.25">
      <c r="A1461" s="4" t="e">
        <f t="shared" si="39"/>
        <v>#REF!</v>
      </c>
      <c r="B1461" s="4"/>
    </row>
    <row r="1462" spans="1:2" x14ac:dyDescent="0.25">
      <c r="A1462" s="4" t="e">
        <f t="shared" si="39"/>
        <v>#REF!</v>
      </c>
      <c r="B1462" s="4"/>
    </row>
    <row r="1463" spans="1:2" x14ac:dyDescent="0.25">
      <c r="A1463" s="4" t="e">
        <f t="shared" si="39"/>
        <v>#REF!</v>
      </c>
      <c r="B1463" s="4"/>
    </row>
    <row r="1464" spans="1:2" x14ac:dyDescent="0.25">
      <c r="A1464" s="4" t="e">
        <f t="shared" si="39"/>
        <v>#REF!</v>
      </c>
      <c r="B1464" s="4"/>
    </row>
    <row r="1465" spans="1:2" x14ac:dyDescent="0.25">
      <c r="A1465" s="4" t="e">
        <f t="shared" si="39"/>
        <v>#REF!</v>
      </c>
      <c r="B1465" s="4"/>
    </row>
    <row r="1466" spans="1:2" x14ac:dyDescent="0.25">
      <c r="A1466" s="4" t="e">
        <f t="shared" si="39"/>
        <v>#REF!</v>
      </c>
      <c r="B1466" s="4"/>
    </row>
    <row r="1467" spans="1:2" x14ac:dyDescent="0.25">
      <c r="A1467" s="4" t="e">
        <f t="shared" si="39"/>
        <v>#REF!</v>
      </c>
      <c r="B1467" s="4"/>
    </row>
    <row r="1468" spans="1:2" x14ac:dyDescent="0.25">
      <c r="A1468" s="4" t="e">
        <f t="shared" si="39"/>
        <v>#REF!</v>
      </c>
      <c r="B1468" s="4"/>
    </row>
    <row r="1469" spans="1:2" x14ac:dyDescent="0.25">
      <c r="A1469" s="4" t="e">
        <f t="shared" si="39"/>
        <v>#REF!</v>
      </c>
      <c r="B1469" s="4"/>
    </row>
    <row r="1470" spans="1:2" x14ac:dyDescent="0.25">
      <c r="A1470" s="4" t="e">
        <f t="shared" si="39"/>
        <v>#REF!</v>
      </c>
      <c r="B1470" s="4"/>
    </row>
    <row r="1471" spans="1:2" x14ac:dyDescent="0.25">
      <c r="A1471" s="4" t="e">
        <f t="shared" si="39"/>
        <v>#REF!</v>
      </c>
      <c r="B1471" s="4"/>
    </row>
    <row r="1472" spans="1:2" x14ac:dyDescent="0.25">
      <c r="A1472" s="4" t="e">
        <f t="shared" si="39"/>
        <v>#REF!</v>
      </c>
      <c r="B1472" s="4"/>
    </row>
    <row r="1473" spans="1:2" x14ac:dyDescent="0.25">
      <c r="A1473" s="4" t="e">
        <f t="shared" si="39"/>
        <v>#REF!</v>
      </c>
      <c r="B1473" s="4"/>
    </row>
    <row r="1474" spans="1:2" x14ac:dyDescent="0.25">
      <c r="A1474" s="4" t="e">
        <f t="shared" si="39"/>
        <v>#REF!</v>
      </c>
      <c r="B1474" s="4"/>
    </row>
    <row r="1475" spans="1:2" x14ac:dyDescent="0.25">
      <c r="A1475" s="4" t="e">
        <f t="shared" si="39"/>
        <v>#REF!</v>
      </c>
      <c r="B1475" s="4"/>
    </row>
    <row r="1476" spans="1:2" x14ac:dyDescent="0.25">
      <c r="A1476" s="4" t="e">
        <f t="shared" si="39"/>
        <v>#REF!</v>
      </c>
      <c r="B1476" s="4"/>
    </row>
    <row r="1477" spans="1:2" x14ac:dyDescent="0.25">
      <c r="A1477" s="4" t="e">
        <f t="shared" si="39"/>
        <v>#REF!</v>
      </c>
      <c r="B1477" s="4"/>
    </row>
    <row r="1478" spans="1:2" x14ac:dyDescent="0.25">
      <c r="A1478" s="4" t="e">
        <f t="shared" si="39"/>
        <v>#REF!</v>
      </c>
      <c r="B1478" s="4"/>
    </row>
    <row r="1479" spans="1:2" x14ac:dyDescent="0.25">
      <c r="A1479" s="4" t="e">
        <f t="shared" si="39"/>
        <v>#REF!</v>
      </c>
      <c r="B1479" s="4"/>
    </row>
    <row r="1480" spans="1:2" x14ac:dyDescent="0.25">
      <c r="A1480" s="4" t="e">
        <f t="shared" si="39"/>
        <v>#REF!</v>
      </c>
      <c r="B1480" s="4"/>
    </row>
    <row r="1481" spans="1:2" x14ac:dyDescent="0.25">
      <c r="A1481" s="4" t="e">
        <f t="shared" si="39"/>
        <v>#REF!</v>
      </c>
      <c r="B1481" s="4"/>
    </row>
    <row r="1482" spans="1:2" x14ac:dyDescent="0.25">
      <c r="A1482" s="4" t="e">
        <f t="shared" si="39"/>
        <v>#REF!</v>
      </c>
      <c r="B1482" s="4"/>
    </row>
    <row r="1483" spans="1:2" x14ac:dyDescent="0.25">
      <c r="A1483" s="4" t="e">
        <f t="shared" si="39"/>
        <v>#REF!</v>
      </c>
      <c r="B1483" s="4"/>
    </row>
    <row r="1484" spans="1:2" x14ac:dyDescent="0.25">
      <c r="A1484" s="4" t="e">
        <f t="shared" si="39"/>
        <v>#REF!</v>
      </c>
      <c r="B1484" s="4"/>
    </row>
    <row r="1485" spans="1:2" x14ac:dyDescent="0.25">
      <c r="A1485" s="4" t="e">
        <f t="shared" si="39"/>
        <v>#REF!</v>
      </c>
      <c r="B1485" s="4"/>
    </row>
    <row r="1486" spans="1:2" x14ac:dyDescent="0.25">
      <c r="A1486" s="4" t="e">
        <f t="shared" si="39"/>
        <v>#REF!</v>
      </c>
      <c r="B1486" s="4"/>
    </row>
    <row r="1487" spans="1:2" x14ac:dyDescent="0.25">
      <c r="A1487" s="4" t="e">
        <f t="shared" si="39"/>
        <v>#REF!</v>
      </c>
      <c r="B1487" s="4"/>
    </row>
    <row r="1488" spans="1:2" x14ac:dyDescent="0.25">
      <c r="A1488" s="4" t="e">
        <f t="shared" si="39"/>
        <v>#REF!</v>
      </c>
      <c r="B1488" s="4"/>
    </row>
    <row r="1489" spans="1:2" x14ac:dyDescent="0.25">
      <c r="A1489" s="4" t="e">
        <f t="shared" si="39"/>
        <v>#REF!</v>
      </c>
      <c r="B1489" s="4"/>
    </row>
    <row r="1490" spans="1:2" x14ac:dyDescent="0.25">
      <c r="A1490" s="4" t="e">
        <f t="shared" si="39"/>
        <v>#REF!</v>
      </c>
      <c r="B1490" s="4"/>
    </row>
    <row r="1491" spans="1:2" x14ac:dyDescent="0.25">
      <c r="A1491" s="4" t="e">
        <f t="shared" si="39"/>
        <v>#REF!</v>
      </c>
      <c r="B1491" s="4"/>
    </row>
    <row r="1492" spans="1:2" x14ac:dyDescent="0.25">
      <c r="A1492" s="4" t="e">
        <f t="shared" si="39"/>
        <v>#REF!</v>
      </c>
      <c r="B1492" s="4"/>
    </row>
    <row r="1493" spans="1:2" x14ac:dyDescent="0.25">
      <c r="A1493" s="4" t="e">
        <f t="shared" si="39"/>
        <v>#REF!</v>
      </c>
      <c r="B1493" s="4"/>
    </row>
    <row r="1494" spans="1:2" x14ac:dyDescent="0.25">
      <c r="A1494" s="4" t="e">
        <f t="shared" si="39"/>
        <v>#REF!</v>
      </c>
      <c r="B1494" s="4"/>
    </row>
    <row r="1495" spans="1:2" x14ac:dyDescent="0.25">
      <c r="A1495" s="4" t="e">
        <f t="shared" si="39"/>
        <v>#REF!</v>
      </c>
      <c r="B1495" s="4"/>
    </row>
    <row r="1496" spans="1:2" x14ac:dyDescent="0.25">
      <c r="A1496" s="4" t="e">
        <f t="shared" si="39"/>
        <v>#REF!</v>
      </c>
      <c r="B1496" s="4"/>
    </row>
    <row r="1497" spans="1:2" x14ac:dyDescent="0.25">
      <c r="A1497" s="4" t="e">
        <f t="shared" si="39"/>
        <v>#REF!</v>
      </c>
      <c r="B1497" s="4"/>
    </row>
    <row r="1498" spans="1:2" x14ac:dyDescent="0.25">
      <c r="A1498" s="4" t="e">
        <f t="shared" si="39"/>
        <v>#REF!</v>
      </c>
      <c r="B1498" s="4"/>
    </row>
    <row r="1499" spans="1:2" x14ac:dyDescent="0.25">
      <c r="A1499" s="4" t="e">
        <f t="shared" si="39"/>
        <v>#REF!</v>
      </c>
      <c r="B1499" s="4"/>
    </row>
    <row r="1500" spans="1:2" x14ac:dyDescent="0.25">
      <c r="A1500" s="4" t="e">
        <f t="shared" si="39"/>
        <v>#REF!</v>
      </c>
      <c r="B1500" s="4"/>
    </row>
    <row r="1501" spans="1:2" x14ac:dyDescent="0.25">
      <c r="A1501" s="4" t="e">
        <f t="shared" si="39"/>
        <v>#REF!</v>
      </c>
      <c r="B1501" s="4"/>
    </row>
    <row r="1502" spans="1:2" x14ac:dyDescent="0.25">
      <c r="A1502" s="4" t="e">
        <f t="shared" si="39"/>
        <v>#REF!</v>
      </c>
      <c r="B1502" s="4"/>
    </row>
    <row r="1503" spans="1:2" x14ac:dyDescent="0.25">
      <c r="A1503" s="4" t="e">
        <f t="shared" si="39"/>
        <v>#REF!</v>
      </c>
      <c r="B1503" s="4"/>
    </row>
    <row r="1504" spans="1:2" x14ac:dyDescent="0.25">
      <c r="A1504" s="4" t="e">
        <f t="shared" si="39"/>
        <v>#REF!</v>
      </c>
      <c r="B1504" s="4"/>
    </row>
    <row r="1505" spans="1:2" x14ac:dyDescent="0.25">
      <c r="A1505" s="4" t="e">
        <f t="shared" si="39"/>
        <v>#REF!</v>
      </c>
      <c r="B1505" s="4"/>
    </row>
    <row r="1506" spans="1:2" x14ac:dyDescent="0.25">
      <c r="A1506" s="4" t="e">
        <f t="shared" si="39"/>
        <v>#REF!</v>
      </c>
      <c r="B1506" s="4"/>
    </row>
    <row r="1507" spans="1:2" x14ac:dyDescent="0.25">
      <c r="A1507" s="4" t="e">
        <f t="shared" si="39"/>
        <v>#REF!</v>
      </c>
      <c r="B1507" s="4"/>
    </row>
    <row r="1508" spans="1:2" x14ac:dyDescent="0.25">
      <c r="A1508" s="4" t="e">
        <f t="shared" si="39"/>
        <v>#REF!</v>
      </c>
      <c r="B1508" s="4"/>
    </row>
    <row r="1509" spans="1:2" x14ac:dyDescent="0.25">
      <c r="A1509" s="4" t="e">
        <f t="shared" si="39"/>
        <v>#REF!</v>
      </c>
      <c r="B1509" s="4"/>
    </row>
    <row r="1510" spans="1:2" x14ac:dyDescent="0.25">
      <c r="A1510" s="4" t="e">
        <f t="shared" si="39"/>
        <v>#REF!</v>
      </c>
      <c r="B1510" s="4"/>
    </row>
    <row r="1511" spans="1:2" x14ac:dyDescent="0.25">
      <c r="A1511" s="4" t="e">
        <f t="shared" si="39"/>
        <v>#REF!</v>
      </c>
      <c r="B1511" s="4"/>
    </row>
    <row r="1512" spans="1:2" x14ac:dyDescent="0.25">
      <c r="A1512" s="4" t="e">
        <f t="shared" si="39"/>
        <v>#REF!</v>
      </c>
      <c r="B1512" s="4"/>
    </row>
    <row r="1513" spans="1:2" x14ac:dyDescent="0.25">
      <c r="A1513" s="4" t="e">
        <f t="shared" si="39"/>
        <v>#REF!</v>
      </c>
      <c r="B1513" s="4"/>
    </row>
    <row r="1514" spans="1:2" x14ac:dyDescent="0.25">
      <c r="A1514" s="4" t="e">
        <f t="shared" si="39"/>
        <v>#REF!</v>
      </c>
      <c r="B1514" s="4"/>
    </row>
    <row r="1515" spans="1:2" x14ac:dyDescent="0.25">
      <c r="A1515" s="4" t="e">
        <f t="shared" si="39"/>
        <v>#REF!</v>
      </c>
      <c r="B1515" s="4"/>
    </row>
    <row r="1516" spans="1:2" x14ac:dyDescent="0.25">
      <c r="A1516" s="4" t="e">
        <f t="shared" si="39"/>
        <v>#REF!</v>
      </c>
      <c r="B1516" s="4"/>
    </row>
    <row r="1517" spans="1:2" x14ac:dyDescent="0.25">
      <c r="A1517" s="4" t="e">
        <f t="shared" ref="A1517:A1580" si="40">A1516+1</f>
        <v>#REF!</v>
      </c>
      <c r="B1517" s="4"/>
    </row>
    <row r="1518" spans="1:2" x14ac:dyDescent="0.25">
      <c r="A1518" s="4" t="e">
        <f t="shared" si="40"/>
        <v>#REF!</v>
      </c>
      <c r="B1518" s="4"/>
    </row>
    <row r="1519" spans="1:2" x14ac:dyDescent="0.25">
      <c r="A1519" s="4" t="e">
        <f t="shared" si="40"/>
        <v>#REF!</v>
      </c>
      <c r="B1519" s="4"/>
    </row>
    <row r="1520" spans="1:2" x14ac:dyDescent="0.25">
      <c r="A1520" s="4" t="e">
        <f t="shared" si="40"/>
        <v>#REF!</v>
      </c>
      <c r="B1520" s="4"/>
    </row>
    <row r="1521" spans="1:2" x14ac:dyDescent="0.25">
      <c r="A1521" s="4" t="e">
        <f t="shared" si="40"/>
        <v>#REF!</v>
      </c>
      <c r="B1521" s="4"/>
    </row>
    <row r="1522" spans="1:2" x14ac:dyDescent="0.25">
      <c r="A1522" s="4" t="e">
        <f t="shared" si="40"/>
        <v>#REF!</v>
      </c>
      <c r="B1522" s="4"/>
    </row>
    <row r="1523" spans="1:2" x14ac:dyDescent="0.25">
      <c r="A1523" s="4" t="e">
        <f t="shared" si="40"/>
        <v>#REF!</v>
      </c>
      <c r="B1523" s="4"/>
    </row>
    <row r="1524" spans="1:2" x14ac:dyDescent="0.25">
      <c r="A1524" s="4" t="e">
        <f t="shared" si="40"/>
        <v>#REF!</v>
      </c>
      <c r="B1524" s="4"/>
    </row>
    <row r="1525" spans="1:2" x14ac:dyDescent="0.25">
      <c r="A1525" s="4" t="e">
        <f t="shared" si="40"/>
        <v>#REF!</v>
      </c>
      <c r="B1525" s="4"/>
    </row>
    <row r="1526" spans="1:2" x14ac:dyDescent="0.25">
      <c r="A1526" s="4" t="e">
        <f t="shared" si="40"/>
        <v>#REF!</v>
      </c>
      <c r="B1526" s="4"/>
    </row>
    <row r="1527" spans="1:2" x14ac:dyDescent="0.25">
      <c r="A1527" s="4" t="e">
        <f t="shared" si="40"/>
        <v>#REF!</v>
      </c>
      <c r="B1527" s="4"/>
    </row>
    <row r="1528" spans="1:2" x14ac:dyDescent="0.25">
      <c r="A1528" s="4" t="e">
        <f t="shared" si="40"/>
        <v>#REF!</v>
      </c>
      <c r="B1528" s="4"/>
    </row>
    <row r="1529" spans="1:2" x14ac:dyDescent="0.25">
      <c r="A1529" s="4" t="e">
        <f t="shared" si="40"/>
        <v>#REF!</v>
      </c>
      <c r="B1529" s="4"/>
    </row>
    <row r="1530" spans="1:2" x14ac:dyDescent="0.25">
      <c r="A1530" s="4" t="e">
        <f t="shared" si="40"/>
        <v>#REF!</v>
      </c>
      <c r="B1530" s="4"/>
    </row>
    <row r="1531" spans="1:2" x14ac:dyDescent="0.25">
      <c r="A1531" s="4" t="e">
        <f t="shared" si="40"/>
        <v>#REF!</v>
      </c>
      <c r="B1531" s="4"/>
    </row>
    <row r="1532" spans="1:2" x14ac:dyDescent="0.25">
      <c r="A1532" s="4" t="e">
        <f t="shared" si="40"/>
        <v>#REF!</v>
      </c>
      <c r="B1532" s="4"/>
    </row>
    <row r="1533" spans="1:2" x14ac:dyDescent="0.25">
      <c r="A1533" s="4" t="e">
        <f t="shared" si="40"/>
        <v>#REF!</v>
      </c>
      <c r="B1533" s="4"/>
    </row>
    <row r="1534" spans="1:2" x14ac:dyDescent="0.25">
      <c r="A1534" s="4" t="e">
        <f t="shared" si="40"/>
        <v>#REF!</v>
      </c>
      <c r="B1534" s="4"/>
    </row>
    <row r="1535" spans="1:2" x14ac:dyDescent="0.25">
      <c r="A1535" s="4" t="e">
        <f t="shared" si="40"/>
        <v>#REF!</v>
      </c>
      <c r="B1535" s="4"/>
    </row>
    <row r="1536" spans="1:2" x14ac:dyDescent="0.25">
      <c r="A1536" s="4" t="e">
        <f t="shared" si="40"/>
        <v>#REF!</v>
      </c>
      <c r="B1536" s="4"/>
    </row>
    <row r="1537" spans="1:2" x14ac:dyDescent="0.25">
      <c r="A1537" s="4" t="e">
        <f t="shared" si="40"/>
        <v>#REF!</v>
      </c>
      <c r="B1537" s="4"/>
    </row>
    <row r="1538" spans="1:2" x14ac:dyDescent="0.25">
      <c r="A1538" s="4" t="e">
        <f t="shared" si="40"/>
        <v>#REF!</v>
      </c>
      <c r="B1538" s="4"/>
    </row>
    <row r="1539" spans="1:2" x14ac:dyDescent="0.25">
      <c r="A1539" s="4" t="e">
        <f t="shared" si="40"/>
        <v>#REF!</v>
      </c>
      <c r="B1539" s="4"/>
    </row>
    <row r="1540" spans="1:2" x14ac:dyDescent="0.25">
      <c r="A1540" s="4" t="e">
        <f t="shared" si="40"/>
        <v>#REF!</v>
      </c>
      <c r="B1540" s="4"/>
    </row>
    <row r="1541" spans="1:2" x14ac:dyDescent="0.25">
      <c r="A1541" s="4" t="e">
        <f t="shared" si="40"/>
        <v>#REF!</v>
      </c>
      <c r="B1541" s="4"/>
    </row>
    <row r="1542" spans="1:2" x14ac:dyDescent="0.25">
      <c r="A1542" s="4" t="e">
        <f t="shared" si="40"/>
        <v>#REF!</v>
      </c>
      <c r="B1542" s="4"/>
    </row>
    <row r="1543" spans="1:2" x14ac:dyDescent="0.25">
      <c r="A1543" s="4" t="e">
        <f t="shared" si="40"/>
        <v>#REF!</v>
      </c>
      <c r="B1543" s="4"/>
    </row>
    <row r="1544" spans="1:2" x14ac:dyDescent="0.25">
      <c r="A1544" s="4" t="e">
        <f t="shared" si="40"/>
        <v>#REF!</v>
      </c>
      <c r="B1544" s="4"/>
    </row>
    <row r="1545" spans="1:2" x14ac:dyDescent="0.25">
      <c r="A1545" s="4" t="e">
        <f t="shared" si="40"/>
        <v>#REF!</v>
      </c>
      <c r="B1545" s="4"/>
    </row>
    <row r="1546" spans="1:2" x14ac:dyDescent="0.25">
      <c r="A1546" s="4" t="e">
        <f t="shared" si="40"/>
        <v>#REF!</v>
      </c>
      <c r="B1546" s="4"/>
    </row>
    <row r="1547" spans="1:2" x14ac:dyDescent="0.25">
      <c r="A1547" s="4" t="e">
        <f t="shared" si="40"/>
        <v>#REF!</v>
      </c>
      <c r="B1547" s="4"/>
    </row>
    <row r="1548" spans="1:2" x14ac:dyDescent="0.25">
      <c r="A1548" s="4" t="e">
        <f t="shared" si="40"/>
        <v>#REF!</v>
      </c>
      <c r="B1548" s="4"/>
    </row>
    <row r="1549" spans="1:2" x14ac:dyDescent="0.25">
      <c r="A1549" s="4" t="e">
        <f t="shared" si="40"/>
        <v>#REF!</v>
      </c>
      <c r="B1549" s="4"/>
    </row>
    <row r="1550" spans="1:2" x14ac:dyDescent="0.25">
      <c r="A1550" s="4" t="e">
        <f t="shared" si="40"/>
        <v>#REF!</v>
      </c>
      <c r="B1550" s="4"/>
    </row>
    <row r="1551" spans="1:2" x14ac:dyDescent="0.25">
      <c r="A1551" s="4" t="e">
        <f t="shared" si="40"/>
        <v>#REF!</v>
      </c>
      <c r="B1551" s="4"/>
    </row>
    <row r="1552" spans="1:2" x14ac:dyDescent="0.25">
      <c r="A1552" s="4" t="e">
        <f t="shared" si="40"/>
        <v>#REF!</v>
      </c>
      <c r="B1552" s="4"/>
    </row>
    <row r="1553" spans="1:2" x14ac:dyDescent="0.25">
      <c r="A1553" s="4" t="e">
        <f t="shared" si="40"/>
        <v>#REF!</v>
      </c>
      <c r="B1553" s="4"/>
    </row>
    <row r="1554" spans="1:2" x14ac:dyDescent="0.25">
      <c r="A1554" s="4" t="e">
        <f t="shared" si="40"/>
        <v>#REF!</v>
      </c>
      <c r="B1554" s="4"/>
    </row>
    <row r="1555" spans="1:2" x14ac:dyDescent="0.25">
      <c r="A1555" s="4" t="e">
        <f t="shared" si="40"/>
        <v>#REF!</v>
      </c>
      <c r="B1555" s="4"/>
    </row>
    <row r="1556" spans="1:2" x14ac:dyDescent="0.25">
      <c r="A1556" s="4" t="e">
        <f t="shared" si="40"/>
        <v>#REF!</v>
      </c>
      <c r="B1556" s="4"/>
    </row>
    <row r="1557" spans="1:2" x14ac:dyDescent="0.25">
      <c r="A1557" s="4" t="e">
        <f t="shared" si="40"/>
        <v>#REF!</v>
      </c>
      <c r="B1557" s="4"/>
    </row>
    <row r="1558" spans="1:2" x14ac:dyDescent="0.25">
      <c r="A1558" s="4" t="e">
        <f t="shared" si="40"/>
        <v>#REF!</v>
      </c>
      <c r="B1558" s="4"/>
    </row>
    <row r="1559" spans="1:2" x14ac:dyDescent="0.25">
      <c r="A1559" s="4" t="e">
        <f t="shared" si="40"/>
        <v>#REF!</v>
      </c>
      <c r="B1559" s="4"/>
    </row>
    <row r="1560" spans="1:2" x14ac:dyDescent="0.25">
      <c r="A1560" s="4" t="e">
        <f t="shared" si="40"/>
        <v>#REF!</v>
      </c>
      <c r="B1560" s="4"/>
    </row>
    <row r="1561" spans="1:2" x14ac:dyDescent="0.25">
      <c r="A1561" s="4" t="e">
        <f t="shared" si="40"/>
        <v>#REF!</v>
      </c>
      <c r="B1561" s="4"/>
    </row>
    <row r="1562" spans="1:2" x14ac:dyDescent="0.25">
      <c r="A1562" s="4" t="e">
        <f t="shared" si="40"/>
        <v>#REF!</v>
      </c>
      <c r="B1562" s="4"/>
    </row>
    <row r="1563" spans="1:2" x14ac:dyDescent="0.25">
      <c r="A1563" s="4" t="e">
        <f t="shared" si="40"/>
        <v>#REF!</v>
      </c>
      <c r="B1563" s="4"/>
    </row>
    <row r="1564" spans="1:2" x14ac:dyDescent="0.25">
      <c r="A1564" s="4" t="e">
        <f t="shared" si="40"/>
        <v>#REF!</v>
      </c>
      <c r="B1564" s="4"/>
    </row>
    <row r="1565" spans="1:2" x14ac:dyDescent="0.25">
      <c r="A1565" s="4" t="e">
        <f t="shared" si="40"/>
        <v>#REF!</v>
      </c>
      <c r="B1565" s="4"/>
    </row>
    <row r="1566" spans="1:2" x14ac:dyDescent="0.25">
      <c r="A1566" s="4" t="e">
        <f t="shared" si="40"/>
        <v>#REF!</v>
      </c>
      <c r="B1566" s="4"/>
    </row>
    <row r="1567" spans="1:2" x14ac:dyDescent="0.25">
      <c r="A1567" s="4" t="e">
        <f t="shared" si="40"/>
        <v>#REF!</v>
      </c>
      <c r="B1567" s="4"/>
    </row>
    <row r="1568" spans="1:2" x14ac:dyDescent="0.25">
      <c r="A1568" s="4" t="e">
        <f t="shared" si="40"/>
        <v>#REF!</v>
      </c>
      <c r="B1568" s="4"/>
    </row>
    <row r="1569" spans="1:2" x14ac:dyDescent="0.25">
      <c r="A1569" s="4" t="e">
        <f t="shared" si="40"/>
        <v>#REF!</v>
      </c>
      <c r="B1569" s="4"/>
    </row>
    <row r="1570" spans="1:2" x14ac:dyDescent="0.25">
      <c r="A1570" s="4" t="e">
        <f t="shared" si="40"/>
        <v>#REF!</v>
      </c>
      <c r="B1570" s="4"/>
    </row>
    <row r="1571" spans="1:2" x14ac:dyDescent="0.25">
      <c r="A1571" s="4" t="e">
        <f t="shared" si="40"/>
        <v>#REF!</v>
      </c>
      <c r="B1571" s="4"/>
    </row>
    <row r="1572" spans="1:2" x14ac:dyDescent="0.25">
      <c r="A1572" s="4" t="e">
        <f t="shared" si="40"/>
        <v>#REF!</v>
      </c>
      <c r="B1572" s="4"/>
    </row>
    <row r="1573" spans="1:2" x14ac:dyDescent="0.25">
      <c r="A1573" s="4" t="e">
        <f t="shared" si="40"/>
        <v>#REF!</v>
      </c>
      <c r="B1573" s="4"/>
    </row>
    <row r="1574" spans="1:2" x14ac:dyDescent="0.25">
      <c r="A1574" s="4" t="e">
        <f t="shared" si="40"/>
        <v>#REF!</v>
      </c>
      <c r="B1574" s="4"/>
    </row>
    <row r="1575" spans="1:2" x14ac:dyDescent="0.25">
      <c r="A1575" s="4" t="e">
        <f t="shared" si="40"/>
        <v>#REF!</v>
      </c>
      <c r="B1575" s="4"/>
    </row>
    <row r="1576" spans="1:2" x14ac:dyDescent="0.25">
      <c r="A1576" s="4" t="e">
        <f t="shared" si="40"/>
        <v>#REF!</v>
      </c>
      <c r="B1576" s="4"/>
    </row>
    <row r="1577" spans="1:2" x14ac:dyDescent="0.25">
      <c r="A1577" s="4" t="e">
        <f t="shared" si="40"/>
        <v>#REF!</v>
      </c>
      <c r="B1577" s="4"/>
    </row>
    <row r="1578" spans="1:2" x14ac:dyDescent="0.25">
      <c r="A1578" s="4" t="e">
        <f t="shared" si="40"/>
        <v>#REF!</v>
      </c>
      <c r="B1578" s="4"/>
    </row>
    <row r="1579" spans="1:2" x14ac:dyDescent="0.25">
      <c r="A1579" s="4" t="e">
        <f t="shared" si="40"/>
        <v>#REF!</v>
      </c>
      <c r="B1579" s="4"/>
    </row>
    <row r="1580" spans="1:2" x14ac:dyDescent="0.25">
      <c r="A1580" s="4" t="e">
        <f t="shared" si="40"/>
        <v>#REF!</v>
      </c>
      <c r="B1580" s="4"/>
    </row>
    <row r="1581" spans="1:2" x14ac:dyDescent="0.25">
      <c r="A1581" s="4" t="e">
        <f t="shared" ref="A1581:A1644" si="41">A1580+1</f>
        <v>#REF!</v>
      </c>
      <c r="B1581" s="4"/>
    </row>
    <row r="1582" spans="1:2" x14ac:dyDescent="0.25">
      <c r="A1582" s="4" t="e">
        <f t="shared" si="41"/>
        <v>#REF!</v>
      </c>
      <c r="B1582" s="4"/>
    </row>
    <row r="1583" spans="1:2" x14ac:dyDescent="0.25">
      <c r="A1583" s="4" t="e">
        <f t="shared" si="41"/>
        <v>#REF!</v>
      </c>
      <c r="B1583" s="4"/>
    </row>
    <row r="1584" spans="1:2" x14ac:dyDescent="0.25">
      <c r="A1584" s="4" t="e">
        <f t="shared" si="41"/>
        <v>#REF!</v>
      </c>
      <c r="B1584" s="4"/>
    </row>
    <row r="1585" spans="1:2" x14ac:dyDescent="0.25">
      <c r="A1585" s="4" t="e">
        <f t="shared" si="41"/>
        <v>#REF!</v>
      </c>
      <c r="B1585" s="4"/>
    </row>
    <row r="1586" spans="1:2" x14ac:dyDescent="0.25">
      <c r="A1586" s="4" t="e">
        <f t="shared" si="41"/>
        <v>#REF!</v>
      </c>
      <c r="B1586" s="4"/>
    </row>
    <row r="1587" spans="1:2" x14ac:dyDescent="0.25">
      <c r="A1587" s="4" t="e">
        <f t="shared" si="41"/>
        <v>#REF!</v>
      </c>
      <c r="B1587" s="4"/>
    </row>
    <row r="1588" spans="1:2" x14ac:dyDescent="0.25">
      <c r="A1588" s="4" t="e">
        <f t="shared" si="41"/>
        <v>#REF!</v>
      </c>
      <c r="B1588" s="4"/>
    </row>
    <row r="1589" spans="1:2" x14ac:dyDescent="0.25">
      <c r="A1589" s="4" t="e">
        <f t="shared" si="41"/>
        <v>#REF!</v>
      </c>
      <c r="B1589" s="4"/>
    </row>
    <row r="1590" spans="1:2" x14ac:dyDescent="0.25">
      <c r="A1590" s="4" t="e">
        <f t="shared" si="41"/>
        <v>#REF!</v>
      </c>
      <c r="B1590" s="4"/>
    </row>
    <row r="1591" spans="1:2" x14ac:dyDescent="0.25">
      <c r="A1591" s="4" t="e">
        <f t="shared" si="41"/>
        <v>#REF!</v>
      </c>
      <c r="B1591" s="4"/>
    </row>
    <row r="1592" spans="1:2" x14ac:dyDescent="0.25">
      <c r="A1592" s="4" t="e">
        <f t="shared" si="41"/>
        <v>#REF!</v>
      </c>
      <c r="B1592" s="4"/>
    </row>
    <row r="1593" spans="1:2" x14ac:dyDescent="0.25">
      <c r="A1593" s="4" t="e">
        <f t="shared" si="41"/>
        <v>#REF!</v>
      </c>
      <c r="B1593" s="4"/>
    </row>
    <row r="1594" spans="1:2" x14ac:dyDescent="0.25">
      <c r="A1594" s="4" t="e">
        <f t="shared" si="41"/>
        <v>#REF!</v>
      </c>
      <c r="B1594" s="4"/>
    </row>
    <row r="1595" spans="1:2" x14ac:dyDescent="0.25">
      <c r="A1595" s="4" t="e">
        <f t="shared" si="41"/>
        <v>#REF!</v>
      </c>
      <c r="B1595" s="4"/>
    </row>
    <row r="1596" spans="1:2" x14ac:dyDescent="0.25">
      <c r="A1596" s="4" t="e">
        <f t="shared" si="41"/>
        <v>#REF!</v>
      </c>
      <c r="B1596" s="4"/>
    </row>
    <row r="1597" spans="1:2" x14ac:dyDescent="0.25">
      <c r="A1597" s="4" t="e">
        <f t="shared" si="41"/>
        <v>#REF!</v>
      </c>
      <c r="B1597" s="4"/>
    </row>
    <row r="1598" spans="1:2" x14ac:dyDescent="0.25">
      <c r="A1598" s="4" t="e">
        <f t="shared" si="41"/>
        <v>#REF!</v>
      </c>
      <c r="B1598" s="4"/>
    </row>
    <row r="1599" spans="1:2" x14ac:dyDescent="0.25">
      <c r="A1599" s="4" t="e">
        <f t="shared" si="41"/>
        <v>#REF!</v>
      </c>
      <c r="B1599" s="4"/>
    </row>
    <row r="1600" spans="1:2" x14ac:dyDescent="0.25">
      <c r="A1600" s="4" t="e">
        <f t="shared" si="41"/>
        <v>#REF!</v>
      </c>
      <c r="B1600" s="4"/>
    </row>
    <row r="1601" spans="1:2" x14ac:dyDescent="0.25">
      <c r="A1601" s="4" t="e">
        <f t="shared" si="41"/>
        <v>#REF!</v>
      </c>
      <c r="B1601" s="4"/>
    </row>
    <row r="1602" spans="1:2" x14ac:dyDescent="0.25">
      <c r="A1602" s="4" t="e">
        <f t="shared" si="41"/>
        <v>#REF!</v>
      </c>
      <c r="B1602" s="4"/>
    </row>
    <row r="1603" spans="1:2" x14ac:dyDescent="0.25">
      <c r="A1603" s="4" t="e">
        <f t="shared" si="41"/>
        <v>#REF!</v>
      </c>
      <c r="B1603" s="4"/>
    </row>
    <row r="1604" spans="1:2" x14ac:dyDescent="0.25">
      <c r="A1604" s="4" t="e">
        <f t="shared" si="41"/>
        <v>#REF!</v>
      </c>
      <c r="B1604" s="4"/>
    </row>
    <row r="1605" spans="1:2" x14ac:dyDescent="0.25">
      <c r="A1605" s="4" t="e">
        <f t="shared" si="41"/>
        <v>#REF!</v>
      </c>
      <c r="B1605" s="4"/>
    </row>
    <row r="1606" spans="1:2" x14ac:dyDescent="0.25">
      <c r="A1606" s="4" t="e">
        <f t="shared" si="41"/>
        <v>#REF!</v>
      </c>
      <c r="B1606" s="4"/>
    </row>
    <row r="1607" spans="1:2" x14ac:dyDescent="0.25">
      <c r="A1607" s="4" t="e">
        <f t="shared" si="41"/>
        <v>#REF!</v>
      </c>
      <c r="B1607" s="4"/>
    </row>
    <row r="1608" spans="1:2" x14ac:dyDescent="0.25">
      <c r="A1608" s="4" t="e">
        <f t="shared" si="41"/>
        <v>#REF!</v>
      </c>
      <c r="B1608" s="4"/>
    </row>
    <row r="1609" spans="1:2" x14ac:dyDescent="0.25">
      <c r="A1609" s="4" t="e">
        <f t="shared" si="41"/>
        <v>#REF!</v>
      </c>
      <c r="B1609" s="4"/>
    </row>
    <row r="1610" spans="1:2" x14ac:dyDescent="0.25">
      <c r="A1610" s="4" t="e">
        <f t="shared" si="41"/>
        <v>#REF!</v>
      </c>
      <c r="B1610" s="4"/>
    </row>
    <row r="1611" spans="1:2" x14ac:dyDescent="0.25">
      <c r="A1611" s="4" t="e">
        <f t="shared" si="41"/>
        <v>#REF!</v>
      </c>
      <c r="B1611" s="4"/>
    </row>
    <row r="1612" spans="1:2" x14ac:dyDescent="0.25">
      <c r="A1612" s="4" t="e">
        <f t="shared" si="41"/>
        <v>#REF!</v>
      </c>
      <c r="B1612" s="4"/>
    </row>
    <row r="1613" spans="1:2" x14ac:dyDescent="0.25">
      <c r="A1613" s="4" t="e">
        <f t="shared" si="41"/>
        <v>#REF!</v>
      </c>
      <c r="B1613" s="4"/>
    </row>
    <row r="1614" spans="1:2" x14ac:dyDescent="0.25">
      <c r="A1614" s="4" t="e">
        <f t="shared" si="41"/>
        <v>#REF!</v>
      </c>
      <c r="B1614" s="4"/>
    </row>
    <row r="1615" spans="1:2" x14ac:dyDescent="0.25">
      <c r="A1615" s="4" t="e">
        <f t="shared" si="41"/>
        <v>#REF!</v>
      </c>
      <c r="B1615" s="4"/>
    </row>
    <row r="1616" spans="1:2" x14ac:dyDescent="0.25">
      <c r="A1616" s="4" t="e">
        <f t="shared" si="41"/>
        <v>#REF!</v>
      </c>
      <c r="B1616" s="4"/>
    </row>
    <row r="1617" spans="1:2" x14ac:dyDescent="0.25">
      <c r="A1617" s="4" t="e">
        <f t="shared" si="41"/>
        <v>#REF!</v>
      </c>
      <c r="B1617" s="4"/>
    </row>
    <row r="1618" spans="1:2" x14ac:dyDescent="0.25">
      <c r="A1618" s="4" t="e">
        <f t="shared" si="41"/>
        <v>#REF!</v>
      </c>
      <c r="B1618" s="4"/>
    </row>
    <row r="1619" spans="1:2" x14ac:dyDescent="0.25">
      <c r="A1619" s="4" t="e">
        <f t="shared" si="41"/>
        <v>#REF!</v>
      </c>
      <c r="B1619" s="4"/>
    </row>
    <row r="1620" spans="1:2" x14ac:dyDescent="0.25">
      <c r="A1620" s="4" t="e">
        <f t="shared" si="41"/>
        <v>#REF!</v>
      </c>
      <c r="B1620" s="4"/>
    </row>
    <row r="1621" spans="1:2" x14ac:dyDescent="0.25">
      <c r="A1621" s="4" t="e">
        <f t="shared" si="41"/>
        <v>#REF!</v>
      </c>
      <c r="B1621" s="4"/>
    </row>
    <row r="1622" spans="1:2" x14ac:dyDescent="0.25">
      <c r="A1622" s="4" t="e">
        <f t="shared" si="41"/>
        <v>#REF!</v>
      </c>
      <c r="B1622" s="4"/>
    </row>
    <row r="1623" spans="1:2" x14ac:dyDescent="0.25">
      <c r="A1623" s="4" t="e">
        <f t="shared" si="41"/>
        <v>#REF!</v>
      </c>
      <c r="B1623" s="4"/>
    </row>
    <row r="1624" spans="1:2" x14ac:dyDescent="0.25">
      <c r="A1624" s="4" t="e">
        <f t="shared" si="41"/>
        <v>#REF!</v>
      </c>
      <c r="B1624" s="4"/>
    </row>
    <row r="1625" spans="1:2" x14ac:dyDescent="0.25">
      <c r="A1625" s="4" t="e">
        <f t="shared" si="41"/>
        <v>#REF!</v>
      </c>
      <c r="B1625" s="4"/>
    </row>
    <row r="1626" spans="1:2" x14ac:dyDescent="0.25">
      <c r="A1626" s="4" t="e">
        <f t="shared" si="41"/>
        <v>#REF!</v>
      </c>
      <c r="B1626" s="4"/>
    </row>
    <row r="1627" spans="1:2" x14ac:dyDescent="0.25">
      <c r="A1627" s="4" t="e">
        <f t="shared" si="41"/>
        <v>#REF!</v>
      </c>
      <c r="B1627" s="4"/>
    </row>
    <row r="1628" spans="1:2" x14ac:dyDescent="0.25">
      <c r="A1628" s="4" t="e">
        <f t="shared" si="41"/>
        <v>#REF!</v>
      </c>
      <c r="B1628" s="4"/>
    </row>
    <row r="1629" spans="1:2" x14ac:dyDescent="0.25">
      <c r="A1629" s="4" t="e">
        <f t="shared" si="41"/>
        <v>#REF!</v>
      </c>
      <c r="B1629" s="4"/>
    </row>
    <row r="1630" spans="1:2" x14ac:dyDescent="0.25">
      <c r="A1630" s="4" t="e">
        <f t="shared" si="41"/>
        <v>#REF!</v>
      </c>
      <c r="B1630" s="4"/>
    </row>
    <row r="1631" spans="1:2" x14ac:dyDescent="0.25">
      <c r="A1631" s="4" t="e">
        <f t="shared" si="41"/>
        <v>#REF!</v>
      </c>
      <c r="B1631" s="4"/>
    </row>
    <row r="1632" spans="1:2" x14ac:dyDescent="0.25">
      <c r="A1632" s="4" t="e">
        <f t="shared" si="41"/>
        <v>#REF!</v>
      </c>
      <c r="B1632" s="4"/>
    </row>
    <row r="1633" spans="1:2" x14ac:dyDescent="0.25">
      <c r="A1633" s="4" t="e">
        <f t="shared" si="41"/>
        <v>#REF!</v>
      </c>
      <c r="B1633" s="4"/>
    </row>
    <row r="1634" spans="1:2" x14ac:dyDescent="0.25">
      <c r="A1634" s="4" t="e">
        <f t="shared" si="41"/>
        <v>#REF!</v>
      </c>
      <c r="B1634" s="4"/>
    </row>
    <row r="1635" spans="1:2" x14ac:dyDescent="0.25">
      <c r="A1635" s="4" t="e">
        <f t="shared" si="41"/>
        <v>#REF!</v>
      </c>
      <c r="B1635" s="4"/>
    </row>
    <row r="1636" spans="1:2" x14ac:dyDescent="0.25">
      <c r="A1636" s="4" t="e">
        <f t="shared" si="41"/>
        <v>#REF!</v>
      </c>
      <c r="B1636" s="4"/>
    </row>
    <row r="1637" spans="1:2" x14ac:dyDescent="0.25">
      <c r="A1637" s="4" t="e">
        <f t="shared" si="41"/>
        <v>#REF!</v>
      </c>
      <c r="B1637" s="4"/>
    </row>
    <row r="1638" spans="1:2" x14ac:dyDescent="0.25">
      <c r="A1638" s="4" t="e">
        <f t="shared" si="41"/>
        <v>#REF!</v>
      </c>
      <c r="B1638" s="4"/>
    </row>
    <row r="1639" spans="1:2" x14ac:dyDescent="0.25">
      <c r="A1639" s="4" t="e">
        <f t="shared" si="41"/>
        <v>#REF!</v>
      </c>
      <c r="B1639" s="4"/>
    </row>
    <row r="1640" spans="1:2" x14ac:dyDescent="0.25">
      <c r="A1640" s="4" t="e">
        <f t="shared" si="41"/>
        <v>#REF!</v>
      </c>
      <c r="B1640" s="4"/>
    </row>
    <row r="1641" spans="1:2" x14ac:dyDescent="0.25">
      <c r="A1641" s="4" t="e">
        <f t="shared" si="41"/>
        <v>#REF!</v>
      </c>
      <c r="B1641" s="4"/>
    </row>
    <row r="1642" spans="1:2" x14ac:dyDescent="0.25">
      <c r="A1642" s="4" t="e">
        <f t="shared" si="41"/>
        <v>#REF!</v>
      </c>
      <c r="B1642" s="4"/>
    </row>
    <row r="1643" spans="1:2" x14ac:dyDescent="0.25">
      <c r="A1643" s="4" t="e">
        <f t="shared" si="41"/>
        <v>#REF!</v>
      </c>
      <c r="B1643" s="4"/>
    </row>
    <row r="1644" spans="1:2" x14ac:dyDescent="0.25">
      <c r="A1644" s="4" t="e">
        <f t="shared" si="41"/>
        <v>#REF!</v>
      </c>
      <c r="B1644" s="4"/>
    </row>
    <row r="1645" spans="1:2" x14ac:dyDescent="0.25">
      <c r="A1645" s="4" t="e">
        <f t="shared" ref="A1645:A1708" si="42">A1644+1</f>
        <v>#REF!</v>
      </c>
      <c r="B1645" s="4"/>
    </row>
    <row r="1646" spans="1:2" x14ac:dyDescent="0.25">
      <c r="A1646" s="4" t="e">
        <f t="shared" si="42"/>
        <v>#REF!</v>
      </c>
      <c r="B1646" s="4"/>
    </row>
    <row r="1647" spans="1:2" x14ac:dyDescent="0.25">
      <c r="A1647" s="4" t="e">
        <f t="shared" si="42"/>
        <v>#REF!</v>
      </c>
      <c r="B1647" s="4"/>
    </row>
    <row r="1648" spans="1:2" x14ac:dyDescent="0.25">
      <c r="A1648" s="4" t="e">
        <f t="shared" si="42"/>
        <v>#REF!</v>
      </c>
      <c r="B1648" s="4"/>
    </row>
    <row r="1649" spans="1:2" x14ac:dyDescent="0.25">
      <c r="A1649" s="4" t="e">
        <f t="shared" si="42"/>
        <v>#REF!</v>
      </c>
      <c r="B1649" s="4"/>
    </row>
    <row r="1650" spans="1:2" x14ac:dyDescent="0.25">
      <c r="A1650" s="4" t="e">
        <f t="shared" si="42"/>
        <v>#REF!</v>
      </c>
      <c r="B1650" s="4"/>
    </row>
    <row r="1651" spans="1:2" x14ac:dyDescent="0.25">
      <c r="A1651" s="4" t="e">
        <f t="shared" si="42"/>
        <v>#REF!</v>
      </c>
      <c r="B1651" s="4"/>
    </row>
    <row r="1652" spans="1:2" x14ac:dyDescent="0.25">
      <c r="A1652" s="4" t="e">
        <f t="shared" si="42"/>
        <v>#REF!</v>
      </c>
      <c r="B1652" s="4"/>
    </row>
    <row r="1653" spans="1:2" x14ac:dyDescent="0.25">
      <c r="A1653" s="4" t="e">
        <f t="shared" si="42"/>
        <v>#REF!</v>
      </c>
      <c r="B1653" s="4"/>
    </row>
    <row r="1654" spans="1:2" x14ac:dyDescent="0.25">
      <c r="A1654" s="4" t="e">
        <f t="shared" si="42"/>
        <v>#REF!</v>
      </c>
      <c r="B1654" s="4"/>
    </row>
    <row r="1655" spans="1:2" x14ac:dyDescent="0.25">
      <c r="A1655" s="4" t="e">
        <f t="shared" si="42"/>
        <v>#REF!</v>
      </c>
      <c r="B1655" s="4"/>
    </row>
    <row r="1656" spans="1:2" x14ac:dyDescent="0.25">
      <c r="A1656" s="4" t="e">
        <f t="shared" si="42"/>
        <v>#REF!</v>
      </c>
      <c r="B1656" s="4"/>
    </row>
    <row r="1657" spans="1:2" x14ac:dyDescent="0.25">
      <c r="A1657" s="4" t="e">
        <f t="shared" si="42"/>
        <v>#REF!</v>
      </c>
      <c r="B1657" s="4"/>
    </row>
    <row r="1658" spans="1:2" x14ac:dyDescent="0.25">
      <c r="A1658" s="4" t="e">
        <f t="shared" si="42"/>
        <v>#REF!</v>
      </c>
      <c r="B1658" s="4"/>
    </row>
    <row r="1659" spans="1:2" x14ac:dyDescent="0.25">
      <c r="A1659" s="4" t="e">
        <f t="shared" si="42"/>
        <v>#REF!</v>
      </c>
      <c r="B1659" s="4"/>
    </row>
    <row r="1660" spans="1:2" x14ac:dyDescent="0.25">
      <c r="A1660" s="4" t="e">
        <f t="shared" si="42"/>
        <v>#REF!</v>
      </c>
      <c r="B1660" s="4"/>
    </row>
    <row r="1661" spans="1:2" x14ac:dyDescent="0.25">
      <c r="A1661" s="4" t="e">
        <f t="shared" si="42"/>
        <v>#REF!</v>
      </c>
      <c r="B1661" s="4"/>
    </row>
    <row r="1662" spans="1:2" x14ac:dyDescent="0.25">
      <c r="A1662" s="4" t="e">
        <f t="shared" si="42"/>
        <v>#REF!</v>
      </c>
      <c r="B1662" s="4"/>
    </row>
    <row r="1663" spans="1:2" x14ac:dyDescent="0.25">
      <c r="A1663" s="4" t="e">
        <f t="shared" si="42"/>
        <v>#REF!</v>
      </c>
      <c r="B1663" s="4"/>
    </row>
    <row r="1664" spans="1:2" x14ac:dyDescent="0.25">
      <c r="A1664" s="4" t="e">
        <f t="shared" si="42"/>
        <v>#REF!</v>
      </c>
      <c r="B1664" s="4"/>
    </row>
    <row r="1665" spans="1:2" x14ac:dyDescent="0.25">
      <c r="A1665" s="4" t="e">
        <f t="shared" si="42"/>
        <v>#REF!</v>
      </c>
      <c r="B1665" s="4"/>
    </row>
    <row r="1666" spans="1:2" x14ac:dyDescent="0.25">
      <c r="A1666" s="4" t="e">
        <f t="shared" si="42"/>
        <v>#REF!</v>
      </c>
      <c r="B1666" s="4"/>
    </row>
    <row r="1667" spans="1:2" x14ac:dyDescent="0.25">
      <c r="A1667" s="4" t="e">
        <f t="shared" si="42"/>
        <v>#REF!</v>
      </c>
      <c r="B1667" s="4"/>
    </row>
    <row r="1668" spans="1:2" x14ac:dyDescent="0.25">
      <c r="A1668" s="4" t="e">
        <f t="shared" si="42"/>
        <v>#REF!</v>
      </c>
      <c r="B1668" s="4"/>
    </row>
    <row r="1669" spans="1:2" x14ac:dyDescent="0.25">
      <c r="A1669" s="4" t="e">
        <f t="shared" si="42"/>
        <v>#REF!</v>
      </c>
      <c r="B1669" s="4"/>
    </row>
    <row r="1670" spans="1:2" x14ac:dyDescent="0.25">
      <c r="A1670" s="4" t="e">
        <f t="shared" si="42"/>
        <v>#REF!</v>
      </c>
      <c r="B1670" s="4"/>
    </row>
    <row r="1671" spans="1:2" x14ac:dyDescent="0.25">
      <c r="A1671" s="4" t="e">
        <f t="shared" si="42"/>
        <v>#REF!</v>
      </c>
      <c r="B1671" s="4"/>
    </row>
    <row r="1672" spans="1:2" x14ac:dyDescent="0.25">
      <c r="A1672" s="4" t="e">
        <f t="shared" si="42"/>
        <v>#REF!</v>
      </c>
      <c r="B1672" s="4"/>
    </row>
    <row r="1673" spans="1:2" x14ac:dyDescent="0.25">
      <c r="A1673" s="4" t="e">
        <f t="shared" si="42"/>
        <v>#REF!</v>
      </c>
      <c r="B1673" s="4"/>
    </row>
    <row r="1674" spans="1:2" x14ac:dyDescent="0.25">
      <c r="A1674" s="4" t="e">
        <f t="shared" si="42"/>
        <v>#REF!</v>
      </c>
      <c r="B1674" s="4"/>
    </row>
    <row r="1675" spans="1:2" x14ac:dyDescent="0.25">
      <c r="A1675" s="4" t="e">
        <f t="shared" si="42"/>
        <v>#REF!</v>
      </c>
      <c r="B1675" s="4"/>
    </row>
    <row r="1676" spans="1:2" x14ac:dyDescent="0.25">
      <c r="A1676" s="4" t="e">
        <f t="shared" si="42"/>
        <v>#REF!</v>
      </c>
      <c r="B1676" s="4"/>
    </row>
    <row r="1677" spans="1:2" x14ac:dyDescent="0.25">
      <c r="A1677" s="4" t="e">
        <f t="shared" si="42"/>
        <v>#REF!</v>
      </c>
      <c r="B1677" s="4"/>
    </row>
    <row r="1678" spans="1:2" x14ac:dyDescent="0.25">
      <c r="A1678" s="4" t="e">
        <f t="shared" si="42"/>
        <v>#REF!</v>
      </c>
      <c r="B1678" s="4"/>
    </row>
    <row r="1679" spans="1:2" x14ac:dyDescent="0.25">
      <c r="A1679" s="4" t="e">
        <f t="shared" si="42"/>
        <v>#REF!</v>
      </c>
      <c r="B1679" s="4"/>
    </row>
    <row r="1680" spans="1:2" x14ac:dyDescent="0.25">
      <c r="A1680" s="4" t="e">
        <f t="shared" si="42"/>
        <v>#REF!</v>
      </c>
      <c r="B1680" s="4"/>
    </row>
    <row r="1681" spans="1:2" x14ac:dyDescent="0.25">
      <c r="A1681" s="4" t="e">
        <f t="shared" si="42"/>
        <v>#REF!</v>
      </c>
      <c r="B1681" s="4"/>
    </row>
    <row r="1682" spans="1:2" x14ac:dyDescent="0.25">
      <c r="A1682" s="4" t="e">
        <f t="shared" si="42"/>
        <v>#REF!</v>
      </c>
      <c r="B1682" s="4"/>
    </row>
    <row r="1683" spans="1:2" x14ac:dyDescent="0.25">
      <c r="A1683" s="4" t="e">
        <f t="shared" si="42"/>
        <v>#REF!</v>
      </c>
      <c r="B1683" s="4"/>
    </row>
    <row r="1684" spans="1:2" x14ac:dyDescent="0.25">
      <c r="A1684" s="4" t="e">
        <f t="shared" si="42"/>
        <v>#REF!</v>
      </c>
      <c r="B1684" s="4"/>
    </row>
    <row r="1685" spans="1:2" x14ac:dyDescent="0.25">
      <c r="A1685" s="4" t="e">
        <f t="shared" si="42"/>
        <v>#REF!</v>
      </c>
      <c r="B1685" s="4"/>
    </row>
    <row r="1686" spans="1:2" x14ac:dyDescent="0.25">
      <c r="A1686" s="4" t="e">
        <f t="shared" si="42"/>
        <v>#REF!</v>
      </c>
      <c r="B1686" s="4"/>
    </row>
    <row r="1687" spans="1:2" x14ac:dyDescent="0.25">
      <c r="A1687" s="4" t="e">
        <f t="shared" si="42"/>
        <v>#REF!</v>
      </c>
      <c r="B1687" s="4"/>
    </row>
    <row r="1688" spans="1:2" x14ac:dyDescent="0.25">
      <c r="A1688" s="4" t="e">
        <f t="shared" si="42"/>
        <v>#REF!</v>
      </c>
      <c r="B1688" s="4"/>
    </row>
    <row r="1689" spans="1:2" x14ac:dyDescent="0.25">
      <c r="A1689" s="4" t="e">
        <f t="shared" si="42"/>
        <v>#REF!</v>
      </c>
      <c r="B1689" s="4"/>
    </row>
    <row r="1690" spans="1:2" x14ac:dyDescent="0.25">
      <c r="A1690" s="4" t="e">
        <f t="shared" si="42"/>
        <v>#REF!</v>
      </c>
      <c r="B1690" s="4"/>
    </row>
    <row r="1691" spans="1:2" x14ac:dyDescent="0.25">
      <c r="A1691" s="4" t="e">
        <f t="shared" si="42"/>
        <v>#REF!</v>
      </c>
      <c r="B1691" s="4"/>
    </row>
    <row r="1692" spans="1:2" x14ac:dyDescent="0.25">
      <c r="A1692" s="4" t="e">
        <f t="shared" si="42"/>
        <v>#REF!</v>
      </c>
      <c r="B1692" s="4"/>
    </row>
    <row r="1693" spans="1:2" x14ac:dyDescent="0.25">
      <c r="A1693" s="4" t="e">
        <f t="shared" si="42"/>
        <v>#REF!</v>
      </c>
      <c r="B1693" s="4"/>
    </row>
    <row r="1694" spans="1:2" x14ac:dyDescent="0.25">
      <c r="A1694" s="4" t="e">
        <f t="shared" si="42"/>
        <v>#REF!</v>
      </c>
      <c r="B1694" s="4"/>
    </row>
    <row r="1695" spans="1:2" x14ac:dyDescent="0.25">
      <c r="A1695" s="4" t="e">
        <f t="shared" si="42"/>
        <v>#REF!</v>
      </c>
      <c r="B1695" s="4"/>
    </row>
    <row r="1696" spans="1:2" x14ac:dyDescent="0.25">
      <c r="A1696" s="4" t="e">
        <f t="shared" si="42"/>
        <v>#REF!</v>
      </c>
      <c r="B1696" s="4"/>
    </row>
    <row r="1697" spans="1:2" x14ac:dyDescent="0.25">
      <c r="A1697" s="4" t="e">
        <f t="shared" si="42"/>
        <v>#REF!</v>
      </c>
      <c r="B1697" s="4"/>
    </row>
    <row r="1698" spans="1:2" x14ac:dyDescent="0.25">
      <c r="A1698" s="4" t="e">
        <f t="shared" si="42"/>
        <v>#REF!</v>
      </c>
      <c r="B1698" s="4"/>
    </row>
    <row r="1699" spans="1:2" x14ac:dyDescent="0.25">
      <c r="A1699" s="4" t="e">
        <f t="shared" si="42"/>
        <v>#REF!</v>
      </c>
      <c r="B1699" s="4"/>
    </row>
    <row r="1700" spans="1:2" x14ac:dyDescent="0.25">
      <c r="A1700" s="4" t="e">
        <f t="shared" si="42"/>
        <v>#REF!</v>
      </c>
      <c r="B1700" s="4"/>
    </row>
    <row r="1701" spans="1:2" x14ac:dyDescent="0.25">
      <c r="A1701" s="4" t="e">
        <f t="shared" si="42"/>
        <v>#REF!</v>
      </c>
      <c r="B1701" s="4"/>
    </row>
    <row r="1702" spans="1:2" x14ac:dyDescent="0.25">
      <c r="A1702" s="4" t="e">
        <f t="shared" si="42"/>
        <v>#REF!</v>
      </c>
      <c r="B1702" s="4"/>
    </row>
    <row r="1703" spans="1:2" x14ac:dyDescent="0.25">
      <c r="A1703" s="4" t="e">
        <f t="shared" si="42"/>
        <v>#REF!</v>
      </c>
      <c r="B1703" s="4"/>
    </row>
    <row r="1704" spans="1:2" x14ac:dyDescent="0.25">
      <c r="A1704" s="4" t="e">
        <f t="shared" si="42"/>
        <v>#REF!</v>
      </c>
      <c r="B1704" s="4"/>
    </row>
    <row r="1705" spans="1:2" x14ac:dyDescent="0.25">
      <c r="A1705" s="4" t="e">
        <f t="shared" si="42"/>
        <v>#REF!</v>
      </c>
      <c r="B1705" s="4"/>
    </row>
    <row r="1706" spans="1:2" x14ac:dyDescent="0.25">
      <c r="A1706" s="4" t="e">
        <f t="shared" si="42"/>
        <v>#REF!</v>
      </c>
      <c r="B1706" s="4"/>
    </row>
    <row r="1707" spans="1:2" x14ac:dyDescent="0.25">
      <c r="A1707" s="4" t="e">
        <f t="shared" si="42"/>
        <v>#REF!</v>
      </c>
      <c r="B1707" s="4"/>
    </row>
    <row r="1708" spans="1:2" x14ac:dyDescent="0.25">
      <c r="A1708" s="4" t="e">
        <f t="shared" si="42"/>
        <v>#REF!</v>
      </c>
      <c r="B1708" s="4"/>
    </row>
    <row r="1709" spans="1:2" x14ac:dyDescent="0.25">
      <c r="A1709" s="4" t="e">
        <f t="shared" ref="A1709:A1772" si="43">A1708+1</f>
        <v>#REF!</v>
      </c>
      <c r="B1709" s="4"/>
    </row>
    <row r="1710" spans="1:2" x14ac:dyDescent="0.25">
      <c r="A1710" s="4" t="e">
        <f t="shared" si="43"/>
        <v>#REF!</v>
      </c>
      <c r="B1710" s="4"/>
    </row>
    <row r="1711" spans="1:2" x14ac:dyDescent="0.25">
      <c r="A1711" s="4" t="e">
        <f t="shared" si="43"/>
        <v>#REF!</v>
      </c>
      <c r="B1711" s="4"/>
    </row>
    <row r="1712" spans="1:2" x14ac:dyDescent="0.25">
      <c r="A1712" s="4" t="e">
        <f t="shared" si="43"/>
        <v>#REF!</v>
      </c>
      <c r="B1712" s="4"/>
    </row>
    <row r="1713" spans="1:2" x14ac:dyDescent="0.25">
      <c r="A1713" s="4" t="e">
        <f t="shared" si="43"/>
        <v>#REF!</v>
      </c>
      <c r="B1713" s="4"/>
    </row>
    <row r="1714" spans="1:2" x14ac:dyDescent="0.25">
      <c r="A1714" s="4" t="e">
        <f t="shared" si="43"/>
        <v>#REF!</v>
      </c>
      <c r="B1714" s="4"/>
    </row>
    <row r="1715" spans="1:2" x14ac:dyDescent="0.25">
      <c r="A1715" s="4" t="e">
        <f t="shared" si="43"/>
        <v>#REF!</v>
      </c>
      <c r="B1715" s="4"/>
    </row>
    <row r="1716" spans="1:2" x14ac:dyDescent="0.25">
      <c r="A1716" s="4" t="e">
        <f t="shared" si="43"/>
        <v>#REF!</v>
      </c>
      <c r="B1716" s="4"/>
    </row>
    <row r="1717" spans="1:2" x14ac:dyDescent="0.25">
      <c r="A1717" s="4" t="e">
        <f t="shared" si="43"/>
        <v>#REF!</v>
      </c>
      <c r="B1717" s="4"/>
    </row>
    <row r="1718" spans="1:2" x14ac:dyDescent="0.25">
      <c r="A1718" s="4" t="e">
        <f t="shared" si="43"/>
        <v>#REF!</v>
      </c>
      <c r="B1718" s="4"/>
    </row>
    <row r="1719" spans="1:2" x14ac:dyDescent="0.25">
      <c r="A1719" s="4" t="e">
        <f t="shared" si="43"/>
        <v>#REF!</v>
      </c>
      <c r="B1719" s="4"/>
    </row>
    <row r="1720" spans="1:2" x14ac:dyDescent="0.25">
      <c r="A1720" s="4" t="e">
        <f t="shared" si="43"/>
        <v>#REF!</v>
      </c>
      <c r="B1720" s="4"/>
    </row>
    <row r="1721" spans="1:2" x14ac:dyDescent="0.25">
      <c r="A1721" s="4" t="e">
        <f t="shared" si="43"/>
        <v>#REF!</v>
      </c>
      <c r="B1721" s="4"/>
    </row>
    <row r="1722" spans="1:2" x14ac:dyDescent="0.25">
      <c r="A1722" s="4" t="e">
        <f t="shared" si="43"/>
        <v>#REF!</v>
      </c>
      <c r="B1722" s="4"/>
    </row>
    <row r="1723" spans="1:2" x14ac:dyDescent="0.25">
      <c r="A1723" s="4" t="e">
        <f t="shared" si="43"/>
        <v>#REF!</v>
      </c>
      <c r="B1723" s="4"/>
    </row>
    <row r="1724" spans="1:2" x14ac:dyDescent="0.25">
      <c r="A1724" s="4" t="e">
        <f t="shared" si="43"/>
        <v>#REF!</v>
      </c>
      <c r="B1724" s="4"/>
    </row>
    <row r="1725" spans="1:2" x14ac:dyDescent="0.25">
      <c r="A1725" s="4" t="e">
        <f t="shared" si="43"/>
        <v>#REF!</v>
      </c>
      <c r="B1725" s="4"/>
    </row>
    <row r="1726" spans="1:2" x14ac:dyDescent="0.25">
      <c r="A1726" s="4" t="e">
        <f t="shared" si="43"/>
        <v>#REF!</v>
      </c>
      <c r="B1726" s="4"/>
    </row>
    <row r="1727" spans="1:2" x14ac:dyDescent="0.25">
      <c r="A1727" s="4" t="e">
        <f t="shared" si="43"/>
        <v>#REF!</v>
      </c>
      <c r="B1727" s="4"/>
    </row>
    <row r="1728" spans="1:2" x14ac:dyDescent="0.25">
      <c r="A1728" s="4" t="e">
        <f t="shared" si="43"/>
        <v>#REF!</v>
      </c>
      <c r="B1728" s="4"/>
    </row>
    <row r="1729" spans="1:2" x14ac:dyDescent="0.25">
      <c r="A1729" s="4" t="e">
        <f t="shared" si="43"/>
        <v>#REF!</v>
      </c>
      <c r="B1729" s="4"/>
    </row>
    <row r="1730" spans="1:2" x14ac:dyDescent="0.25">
      <c r="A1730" s="4" t="e">
        <f t="shared" si="43"/>
        <v>#REF!</v>
      </c>
      <c r="B1730" s="4"/>
    </row>
    <row r="1731" spans="1:2" x14ac:dyDescent="0.25">
      <c r="A1731" s="4" t="e">
        <f t="shared" si="43"/>
        <v>#REF!</v>
      </c>
      <c r="B1731" s="4"/>
    </row>
    <row r="1732" spans="1:2" x14ac:dyDescent="0.25">
      <c r="A1732" s="4" t="e">
        <f t="shared" si="43"/>
        <v>#REF!</v>
      </c>
      <c r="B1732" s="4"/>
    </row>
    <row r="1733" spans="1:2" x14ac:dyDescent="0.25">
      <c r="A1733" s="4" t="e">
        <f t="shared" si="43"/>
        <v>#REF!</v>
      </c>
      <c r="B1733" s="4"/>
    </row>
    <row r="1734" spans="1:2" x14ac:dyDescent="0.25">
      <c r="A1734" s="4" t="e">
        <f t="shared" si="43"/>
        <v>#REF!</v>
      </c>
      <c r="B1734" s="4"/>
    </row>
    <row r="1735" spans="1:2" x14ac:dyDescent="0.25">
      <c r="A1735" s="4" t="e">
        <f t="shared" si="43"/>
        <v>#REF!</v>
      </c>
      <c r="B1735" s="4"/>
    </row>
    <row r="1736" spans="1:2" x14ac:dyDescent="0.25">
      <c r="A1736" s="4" t="e">
        <f t="shared" si="43"/>
        <v>#REF!</v>
      </c>
      <c r="B1736" s="4"/>
    </row>
    <row r="1737" spans="1:2" x14ac:dyDescent="0.25">
      <c r="A1737" s="4" t="e">
        <f t="shared" si="43"/>
        <v>#REF!</v>
      </c>
      <c r="B1737" s="4"/>
    </row>
    <row r="1738" spans="1:2" x14ac:dyDescent="0.25">
      <c r="A1738" s="4" t="e">
        <f t="shared" si="43"/>
        <v>#REF!</v>
      </c>
      <c r="B1738" s="4"/>
    </row>
    <row r="1739" spans="1:2" x14ac:dyDescent="0.25">
      <c r="A1739" s="4" t="e">
        <f t="shared" si="43"/>
        <v>#REF!</v>
      </c>
      <c r="B1739" s="4"/>
    </row>
    <row r="1740" spans="1:2" x14ac:dyDescent="0.25">
      <c r="A1740" s="4" t="e">
        <f t="shared" si="43"/>
        <v>#REF!</v>
      </c>
      <c r="B1740" s="4"/>
    </row>
    <row r="1741" spans="1:2" x14ac:dyDescent="0.25">
      <c r="A1741" s="4" t="e">
        <f t="shared" si="43"/>
        <v>#REF!</v>
      </c>
      <c r="B1741" s="4"/>
    </row>
    <row r="1742" spans="1:2" x14ac:dyDescent="0.25">
      <c r="A1742" s="4" t="e">
        <f t="shared" si="43"/>
        <v>#REF!</v>
      </c>
      <c r="B1742" s="4"/>
    </row>
    <row r="1743" spans="1:2" x14ac:dyDescent="0.25">
      <c r="A1743" s="4" t="e">
        <f t="shared" si="43"/>
        <v>#REF!</v>
      </c>
      <c r="B1743" s="4"/>
    </row>
    <row r="1744" spans="1:2" x14ac:dyDescent="0.25">
      <c r="A1744" s="4" t="e">
        <f t="shared" si="43"/>
        <v>#REF!</v>
      </c>
      <c r="B1744" s="4"/>
    </row>
    <row r="1745" spans="1:2" x14ac:dyDescent="0.25">
      <c r="A1745" s="4" t="e">
        <f t="shared" si="43"/>
        <v>#REF!</v>
      </c>
      <c r="B1745" s="4"/>
    </row>
    <row r="1746" spans="1:2" x14ac:dyDescent="0.25">
      <c r="A1746" s="4" t="e">
        <f t="shared" si="43"/>
        <v>#REF!</v>
      </c>
      <c r="B1746" s="4"/>
    </row>
    <row r="1747" spans="1:2" x14ac:dyDescent="0.25">
      <c r="A1747" s="4" t="e">
        <f t="shared" si="43"/>
        <v>#REF!</v>
      </c>
      <c r="B1747" s="4"/>
    </row>
    <row r="1748" spans="1:2" x14ac:dyDescent="0.25">
      <c r="A1748" s="4" t="e">
        <f t="shared" si="43"/>
        <v>#REF!</v>
      </c>
      <c r="B1748" s="4"/>
    </row>
    <row r="1749" spans="1:2" x14ac:dyDescent="0.25">
      <c r="A1749" s="4" t="e">
        <f t="shared" si="43"/>
        <v>#REF!</v>
      </c>
      <c r="B1749" s="4"/>
    </row>
    <row r="1750" spans="1:2" x14ac:dyDescent="0.25">
      <c r="A1750" s="4" t="e">
        <f t="shared" si="43"/>
        <v>#REF!</v>
      </c>
      <c r="B1750" s="4"/>
    </row>
    <row r="1751" spans="1:2" x14ac:dyDescent="0.25">
      <c r="A1751" s="4" t="e">
        <f t="shared" si="43"/>
        <v>#REF!</v>
      </c>
      <c r="B1751" s="4"/>
    </row>
    <row r="1752" spans="1:2" x14ac:dyDescent="0.25">
      <c r="A1752" s="4" t="e">
        <f t="shared" si="43"/>
        <v>#REF!</v>
      </c>
      <c r="B1752" s="4"/>
    </row>
    <row r="1753" spans="1:2" x14ac:dyDescent="0.25">
      <c r="A1753" s="4" t="e">
        <f t="shared" si="43"/>
        <v>#REF!</v>
      </c>
      <c r="B1753" s="4"/>
    </row>
    <row r="1754" spans="1:2" x14ac:dyDescent="0.25">
      <c r="A1754" s="4" t="e">
        <f t="shared" si="43"/>
        <v>#REF!</v>
      </c>
      <c r="B1754" s="4"/>
    </row>
    <row r="1755" spans="1:2" x14ac:dyDescent="0.25">
      <c r="A1755" s="4" t="e">
        <f t="shared" si="43"/>
        <v>#REF!</v>
      </c>
      <c r="B1755" s="4"/>
    </row>
    <row r="1756" spans="1:2" x14ac:dyDescent="0.25">
      <c r="A1756" s="4" t="e">
        <f t="shared" si="43"/>
        <v>#REF!</v>
      </c>
      <c r="B1756" s="4"/>
    </row>
    <row r="1757" spans="1:2" x14ac:dyDescent="0.25">
      <c r="A1757" s="4" t="e">
        <f t="shared" si="43"/>
        <v>#REF!</v>
      </c>
      <c r="B1757" s="4"/>
    </row>
    <row r="1758" spans="1:2" x14ac:dyDescent="0.25">
      <c r="A1758" s="4" t="e">
        <f t="shared" si="43"/>
        <v>#REF!</v>
      </c>
      <c r="B1758" s="4"/>
    </row>
    <row r="1759" spans="1:2" x14ac:dyDescent="0.25">
      <c r="A1759" s="4" t="e">
        <f t="shared" si="43"/>
        <v>#REF!</v>
      </c>
      <c r="B1759" s="4"/>
    </row>
    <row r="1760" spans="1:2" x14ac:dyDescent="0.25">
      <c r="A1760" s="4" t="e">
        <f t="shared" si="43"/>
        <v>#REF!</v>
      </c>
      <c r="B1760" s="4"/>
    </row>
    <row r="1761" spans="1:2" x14ac:dyDescent="0.25">
      <c r="A1761" s="4" t="e">
        <f t="shared" si="43"/>
        <v>#REF!</v>
      </c>
      <c r="B1761" s="4"/>
    </row>
    <row r="1762" spans="1:2" x14ac:dyDescent="0.25">
      <c r="A1762" s="4" t="e">
        <f t="shared" si="43"/>
        <v>#REF!</v>
      </c>
      <c r="B1762" s="4"/>
    </row>
    <row r="1763" spans="1:2" x14ac:dyDescent="0.25">
      <c r="A1763" s="4" t="e">
        <f t="shared" si="43"/>
        <v>#REF!</v>
      </c>
      <c r="B1763" s="4"/>
    </row>
    <row r="1764" spans="1:2" x14ac:dyDescent="0.25">
      <c r="A1764" s="4" t="e">
        <f t="shared" si="43"/>
        <v>#REF!</v>
      </c>
      <c r="B1764" s="4"/>
    </row>
    <row r="1765" spans="1:2" x14ac:dyDescent="0.25">
      <c r="A1765" s="4" t="e">
        <f t="shared" si="43"/>
        <v>#REF!</v>
      </c>
      <c r="B1765" s="4"/>
    </row>
    <row r="1766" spans="1:2" x14ac:dyDescent="0.25">
      <c r="A1766" s="4" t="e">
        <f t="shared" si="43"/>
        <v>#REF!</v>
      </c>
      <c r="B1766" s="4"/>
    </row>
    <row r="1767" spans="1:2" x14ac:dyDescent="0.25">
      <c r="A1767" s="4" t="e">
        <f t="shared" si="43"/>
        <v>#REF!</v>
      </c>
      <c r="B1767" s="4"/>
    </row>
    <row r="1768" spans="1:2" x14ac:dyDescent="0.25">
      <c r="A1768" s="4" t="e">
        <f t="shared" si="43"/>
        <v>#REF!</v>
      </c>
      <c r="B1768" s="4"/>
    </row>
    <row r="1769" spans="1:2" x14ac:dyDescent="0.25">
      <c r="A1769" s="4" t="e">
        <f t="shared" si="43"/>
        <v>#REF!</v>
      </c>
      <c r="B1769" s="4"/>
    </row>
    <row r="1770" spans="1:2" x14ac:dyDescent="0.25">
      <c r="A1770" s="4" t="e">
        <f t="shared" si="43"/>
        <v>#REF!</v>
      </c>
      <c r="B1770" s="4"/>
    </row>
    <row r="1771" spans="1:2" x14ac:dyDescent="0.25">
      <c r="A1771" s="4" t="e">
        <f t="shared" si="43"/>
        <v>#REF!</v>
      </c>
      <c r="B1771" s="4"/>
    </row>
    <row r="1772" spans="1:2" x14ac:dyDescent="0.25">
      <c r="A1772" s="4" t="e">
        <f t="shared" si="43"/>
        <v>#REF!</v>
      </c>
      <c r="B1772" s="4"/>
    </row>
    <row r="1773" spans="1:2" x14ac:dyDescent="0.25">
      <c r="A1773" s="4" t="e">
        <f t="shared" ref="A1773:A1836" si="44">A1772+1</f>
        <v>#REF!</v>
      </c>
      <c r="B1773" s="4"/>
    </row>
    <row r="1774" spans="1:2" x14ac:dyDescent="0.25">
      <c r="A1774" s="4" t="e">
        <f t="shared" si="44"/>
        <v>#REF!</v>
      </c>
      <c r="B1774" s="4"/>
    </row>
    <row r="1775" spans="1:2" x14ac:dyDescent="0.25">
      <c r="A1775" s="4" t="e">
        <f t="shared" si="44"/>
        <v>#REF!</v>
      </c>
      <c r="B1775" s="4"/>
    </row>
    <row r="1776" spans="1:2" x14ac:dyDescent="0.25">
      <c r="A1776" s="4" t="e">
        <f t="shared" si="44"/>
        <v>#REF!</v>
      </c>
      <c r="B1776" s="4"/>
    </row>
    <row r="1777" spans="1:2" x14ac:dyDescent="0.25">
      <c r="A1777" s="4" t="e">
        <f t="shared" si="44"/>
        <v>#REF!</v>
      </c>
      <c r="B1777" s="4"/>
    </row>
    <row r="1778" spans="1:2" x14ac:dyDescent="0.25">
      <c r="A1778" s="4" t="e">
        <f t="shared" si="44"/>
        <v>#REF!</v>
      </c>
      <c r="B1778" s="4"/>
    </row>
    <row r="1779" spans="1:2" x14ac:dyDescent="0.25">
      <c r="A1779" s="4" t="e">
        <f t="shared" si="44"/>
        <v>#REF!</v>
      </c>
      <c r="B1779" s="4"/>
    </row>
    <row r="1780" spans="1:2" x14ac:dyDescent="0.25">
      <c r="A1780" s="4" t="e">
        <f t="shared" si="44"/>
        <v>#REF!</v>
      </c>
      <c r="B1780" s="4"/>
    </row>
    <row r="1781" spans="1:2" x14ac:dyDescent="0.25">
      <c r="A1781" s="4" t="e">
        <f t="shared" si="44"/>
        <v>#REF!</v>
      </c>
      <c r="B1781" s="4"/>
    </row>
    <row r="1782" spans="1:2" x14ac:dyDescent="0.25">
      <c r="A1782" s="4" t="e">
        <f t="shared" si="44"/>
        <v>#REF!</v>
      </c>
      <c r="B1782" s="4"/>
    </row>
    <row r="1783" spans="1:2" x14ac:dyDescent="0.25">
      <c r="A1783" s="4" t="e">
        <f t="shared" si="44"/>
        <v>#REF!</v>
      </c>
      <c r="B1783" s="4"/>
    </row>
    <row r="1784" spans="1:2" x14ac:dyDescent="0.25">
      <c r="A1784" s="4" t="e">
        <f t="shared" si="44"/>
        <v>#REF!</v>
      </c>
      <c r="B1784" s="4"/>
    </row>
    <row r="1785" spans="1:2" x14ac:dyDescent="0.25">
      <c r="A1785" s="4" t="e">
        <f t="shared" si="44"/>
        <v>#REF!</v>
      </c>
      <c r="B1785" s="4"/>
    </row>
    <row r="1786" spans="1:2" x14ac:dyDescent="0.25">
      <c r="A1786" s="4" t="e">
        <f t="shared" si="44"/>
        <v>#REF!</v>
      </c>
      <c r="B1786" s="4"/>
    </row>
    <row r="1787" spans="1:2" x14ac:dyDescent="0.25">
      <c r="A1787" s="4" t="e">
        <f t="shared" si="44"/>
        <v>#REF!</v>
      </c>
      <c r="B1787" s="4"/>
    </row>
    <row r="1788" spans="1:2" x14ac:dyDescent="0.25">
      <c r="A1788" s="4" t="e">
        <f t="shared" si="44"/>
        <v>#REF!</v>
      </c>
      <c r="B1788" s="4"/>
    </row>
    <row r="1789" spans="1:2" x14ac:dyDescent="0.25">
      <c r="A1789" s="4" t="e">
        <f t="shared" si="44"/>
        <v>#REF!</v>
      </c>
      <c r="B1789" s="4"/>
    </row>
    <row r="1790" spans="1:2" x14ac:dyDescent="0.25">
      <c r="A1790" s="4" t="e">
        <f t="shared" si="44"/>
        <v>#REF!</v>
      </c>
      <c r="B1790" s="4"/>
    </row>
    <row r="1791" spans="1:2" x14ac:dyDescent="0.25">
      <c r="A1791" s="4" t="e">
        <f t="shared" si="44"/>
        <v>#REF!</v>
      </c>
      <c r="B1791" s="4"/>
    </row>
    <row r="1792" spans="1:2" x14ac:dyDescent="0.25">
      <c r="A1792" s="4" t="e">
        <f t="shared" si="44"/>
        <v>#REF!</v>
      </c>
      <c r="B1792" s="4"/>
    </row>
    <row r="1793" spans="1:2" x14ac:dyDescent="0.25">
      <c r="A1793" s="4" t="e">
        <f t="shared" si="44"/>
        <v>#REF!</v>
      </c>
      <c r="B1793" s="4"/>
    </row>
    <row r="1794" spans="1:2" x14ac:dyDescent="0.25">
      <c r="A1794" s="4" t="e">
        <f t="shared" si="44"/>
        <v>#REF!</v>
      </c>
      <c r="B1794" s="4"/>
    </row>
    <row r="1795" spans="1:2" x14ac:dyDescent="0.25">
      <c r="A1795" s="4" t="e">
        <f t="shared" si="44"/>
        <v>#REF!</v>
      </c>
      <c r="B1795" s="4"/>
    </row>
    <row r="1796" spans="1:2" x14ac:dyDescent="0.25">
      <c r="A1796" s="4" t="e">
        <f t="shared" si="44"/>
        <v>#REF!</v>
      </c>
      <c r="B1796" s="4"/>
    </row>
    <row r="1797" spans="1:2" x14ac:dyDescent="0.25">
      <c r="A1797" s="4" t="e">
        <f t="shared" si="44"/>
        <v>#REF!</v>
      </c>
      <c r="B1797" s="4"/>
    </row>
    <row r="1798" spans="1:2" x14ac:dyDescent="0.25">
      <c r="A1798" s="4" t="e">
        <f t="shared" si="44"/>
        <v>#REF!</v>
      </c>
      <c r="B1798" s="4"/>
    </row>
    <row r="1799" spans="1:2" x14ac:dyDescent="0.25">
      <c r="A1799" s="4" t="e">
        <f t="shared" si="44"/>
        <v>#REF!</v>
      </c>
      <c r="B1799" s="4"/>
    </row>
    <row r="1800" spans="1:2" x14ac:dyDescent="0.25">
      <c r="A1800" s="4" t="e">
        <f t="shared" si="44"/>
        <v>#REF!</v>
      </c>
      <c r="B1800" s="4"/>
    </row>
    <row r="1801" spans="1:2" x14ac:dyDescent="0.25">
      <c r="A1801" s="4" t="e">
        <f t="shared" si="44"/>
        <v>#REF!</v>
      </c>
      <c r="B1801" s="4"/>
    </row>
    <row r="1802" spans="1:2" x14ac:dyDescent="0.25">
      <c r="A1802" s="4" t="e">
        <f t="shared" si="44"/>
        <v>#REF!</v>
      </c>
      <c r="B1802" s="4"/>
    </row>
    <row r="1803" spans="1:2" x14ac:dyDescent="0.25">
      <c r="A1803" s="4" t="e">
        <f t="shared" si="44"/>
        <v>#REF!</v>
      </c>
      <c r="B1803" s="4"/>
    </row>
    <row r="1804" spans="1:2" x14ac:dyDescent="0.25">
      <c r="A1804" s="4" t="e">
        <f t="shared" si="44"/>
        <v>#REF!</v>
      </c>
      <c r="B1804" s="4"/>
    </row>
    <row r="1805" spans="1:2" x14ac:dyDescent="0.25">
      <c r="A1805" s="4" t="e">
        <f t="shared" si="44"/>
        <v>#REF!</v>
      </c>
      <c r="B1805" s="4"/>
    </row>
    <row r="1806" spans="1:2" x14ac:dyDescent="0.25">
      <c r="A1806" s="4" t="e">
        <f t="shared" si="44"/>
        <v>#REF!</v>
      </c>
      <c r="B1806" s="4"/>
    </row>
    <row r="1807" spans="1:2" x14ac:dyDescent="0.25">
      <c r="A1807" s="4" t="e">
        <f t="shared" si="44"/>
        <v>#REF!</v>
      </c>
      <c r="B1807" s="4"/>
    </row>
    <row r="1808" spans="1:2" x14ac:dyDescent="0.25">
      <c r="A1808" s="4" t="e">
        <f t="shared" si="44"/>
        <v>#REF!</v>
      </c>
      <c r="B1808" s="4"/>
    </row>
    <row r="1809" spans="1:2" x14ac:dyDescent="0.25">
      <c r="A1809" s="4" t="e">
        <f t="shared" si="44"/>
        <v>#REF!</v>
      </c>
      <c r="B1809" s="4"/>
    </row>
    <row r="1810" spans="1:2" x14ac:dyDescent="0.25">
      <c r="A1810" s="4" t="e">
        <f t="shared" si="44"/>
        <v>#REF!</v>
      </c>
      <c r="B1810" s="4"/>
    </row>
    <row r="1811" spans="1:2" x14ac:dyDescent="0.25">
      <c r="A1811" s="4" t="e">
        <f t="shared" si="44"/>
        <v>#REF!</v>
      </c>
      <c r="B1811" s="4"/>
    </row>
    <row r="1812" spans="1:2" x14ac:dyDescent="0.25">
      <c r="A1812" s="4" t="e">
        <f t="shared" si="44"/>
        <v>#REF!</v>
      </c>
      <c r="B1812" s="4"/>
    </row>
    <row r="1813" spans="1:2" x14ac:dyDescent="0.25">
      <c r="A1813" s="4" t="e">
        <f t="shared" si="44"/>
        <v>#REF!</v>
      </c>
      <c r="B1813" s="4"/>
    </row>
    <row r="1814" spans="1:2" x14ac:dyDescent="0.25">
      <c r="A1814" s="4" t="e">
        <f t="shared" si="44"/>
        <v>#REF!</v>
      </c>
      <c r="B1814" s="4"/>
    </row>
    <row r="1815" spans="1:2" x14ac:dyDescent="0.25">
      <c r="A1815" s="4" t="e">
        <f t="shared" si="44"/>
        <v>#REF!</v>
      </c>
      <c r="B1815" s="4"/>
    </row>
    <row r="1816" spans="1:2" x14ac:dyDescent="0.25">
      <c r="A1816" s="4" t="e">
        <f t="shared" si="44"/>
        <v>#REF!</v>
      </c>
      <c r="B1816" s="4"/>
    </row>
    <row r="1817" spans="1:2" x14ac:dyDescent="0.25">
      <c r="A1817" s="4" t="e">
        <f t="shared" si="44"/>
        <v>#REF!</v>
      </c>
      <c r="B1817" s="4"/>
    </row>
    <row r="1818" spans="1:2" x14ac:dyDescent="0.25">
      <c r="A1818" s="4" t="e">
        <f t="shared" si="44"/>
        <v>#REF!</v>
      </c>
      <c r="B1818" s="4"/>
    </row>
    <row r="1819" spans="1:2" x14ac:dyDescent="0.25">
      <c r="A1819" s="4" t="e">
        <f t="shared" si="44"/>
        <v>#REF!</v>
      </c>
      <c r="B1819" s="4"/>
    </row>
    <row r="1820" spans="1:2" x14ac:dyDescent="0.25">
      <c r="A1820" s="4" t="e">
        <f t="shared" si="44"/>
        <v>#REF!</v>
      </c>
      <c r="B1820" s="4"/>
    </row>
    <row r="1821" spans="1:2" x14ac:dyDescent="0.25">
      <c r="A1821" s="4" t="e">
        <f t="shared" si="44"/>
        <v>#REF!</v>
      </c>
      <c r="B1821" s="4"/>
    </row>
    <row r="1822" spans="1:2" x14ac:dyDescent="0.25">
      <c r="A1822" s="4" t="e">
        <f t="shared" si="44"/>
        <v>#REF!</v>
      </c>
      <c r="B1822" s="4"/>
    </row>
    <row r="1823" spans="1:2" x14ac:dyDescent="0.25">
      <c r="A1823" s="4" t="e">
        <f t="shared" si="44"/>
        <v>#REF!</v>
      </c>
      <c r="B1823" s="4"/>
    </row>
    <row r="1824" spans="1:2" x14ac:dyDescent="0.25">
      <c r="A1824" s="4" t="e">
        <f t="shared" si="44"/>
        <v>#REF!</v>
      </c>
      <c r="B1824" s="4"/>
    </row>
    <row r="1825" spans="1:2" x14ac:dyDescent="0.25">
      <c r="A1825" s="4" t="e">
        <f t="shared" si="44"/>
        <v>#REF!</v>
      </c>
      <c r="B1825" s="4"/>
    </row>
    <row r="1826" spans="1:2" x14ac:dyDescent="0.25">
      <c r="A1826" s="4" t="e">
        <f t="shared" si="44"/>
        <v>#REF!</v>
      </c>
      <c r="B1826" s="4"/>
    </row>
    <row r="1827" spans="1:2" x14ac:dyDescent="0.25">
      <c r="A1827" s="4" t="e">
        <f t="shared" si="44"/>
        <v>#REF!</v>
      </c>
      <c r="B1827" s="4"/>
    </row>
    <row r="1828" spans="1:2" x14ac:dyDescent="0.25">
      <c r="A1828" s="4" t="e">
        <f t="shared" si="44"/>
        <v>#REF!</v>
      </c>
      <c r="B1828" s="4"/>
    </row>
    <row r="1829" spans="1:2" x14ac:dyDescent="0.25">
      <c r="A1829" s="4" t="e">
        <f t="shared" si="44"/>
        <v>#REF!</v>
      </c>
      <c r="B1829" s="4"/>
    </row>
    <row r="1830" spans="1:2" x14ac:dyDescent="0.25">
      <c r="A1830" s="4" t="e">
        <f t="shared" si="44"/>
        <v>#REF!</v>
      </c>
      <c r="B1830" s="4"/>
    </row>
    <row r="1831" spans="1:2" x14ac:dyDescent="0.25">
      <c r="A1831" s="4" t="e">
        <f t="shared" si="44"/>
        <v>#REF!</v>
      </c>
      <c r="B1831" s="4"/>
    </row>
    <row r="1832" spans="1:2" x14ac:dyDescent="0.25">
      <c r="A1832" s="4" t="e">
        <f t="shared" si="44"/>
        <v>#REF!</v>
      </c>
      <c r="B1832" s="4"/>
    </row>
    <row r="1833" spans="1:2" x14ac:dyDescent="0.25">
      <c r="A1833" s="4" t="e">
        <f t="shared" si="44"/>
        <v>#REF!</v>
      </c>
      <c r="B1833" s="4"/>
    </row>
    <row r="1834" spans="1:2" x14ac:dyDescent="0.25">
      <c r="A1834" s="4" t="e">
        <f t="shared" si="44"/>
        <v>#REF!</v>
      </c>
      <c r="B1834" s="4"/>
    </row>
    <row r="1835" spans="1:2" x14ac:dyDescent="0.25">
      <c r="A1835" s="4" t="e">
        <f t="shared" si="44"/>
        <v>#REF!</v>
      </c>
      <c r="B1835" s="4"/>
    </row>
    <row r="1836" spans="1:2" x14ac:dyDescent="0.25">
      <c r="A1836" s="4" t="e">
        <f t="shared" si="44"/>
        <v>#REF!</v>
      </c>
      <c r="B1836" s="4"/>
    </row>
    <row r="1837" spans="1:2" x14ac:dyDescent="0.25">
      <c r="A1837" s="4" t="e">
        <f t="shared" ref="A1837:A1900" si="45">A1836+1</f>
        <v>#REF!</v>
      </c>
      <c r="B1837" s="4"/>
    </row>
    <row r="1838" spans="1:2" x14ac:dyDescent="0.25">
      <c r="A1838" s="4" t="e">
        <f t="shared" si="45"/>
        <v>#REF!</v>
      </c>
      <c r="B1838" s="4"/>
    </row>
    <row r="1839" spans="1:2" x14ac:dyDescent="0.25">
      <c r="A1839" s="4" t="e">
        <f t="shared" si="45"/>
        <v>#REF!</v>
      </c>
      <c r="B1839" s="4"/>
    </row>
    <row r="1840" spans="1:2" x14ac:dyDescent="0.25">
      <c r="A1840" s="4" t="e">
        <f t="shared" si="45"/>
        <v>#REF!</v>
      </c>
      <c r="B1840" s="4"/>
    </row>
    <row r="1841" spans="1:2" x14ac:dyDescent="0.25">
      <c r="A1841" s="4" t="e">
        <f t="shared" si="45"/>
        <v>#REF!</v>
      </c>
      <c r="B1841" s="4"/>
    </row>
    <row r="1842" spans="1:2" x14ac:dyDescent="0.25">
      <c r="A1842" s="4" t="e">
        <f t="shared" si="45"/>
        <v>#REF!</v>
      </c>
      <c r="B1842" s="4"/>
    </row>
    <row r="1843" spans="1:2" x14ac:dyDescent="0.25">
      <c r="A1843" s="4" t="e">
        <f t="shared" si="45"/>
        <v>#REF!</v>
      </c>
      <c r="B1843" s="4"/>
    </row>
    <row r="1844" spans="1:2" x14ac:dyDescent="0.25">
      <c r="A1844" s="4" t="e">
        <f t="shared" si="45"/>
        <v>#REF!</v>
      </c>
      <c r="B1844" s="4"/>
    </row>
    <row r="1845" spans="1:2" x14ac:dyDescent="0.25">
      <c r="A1845" s="4" t="e">
        <f t="shared" si="45"/>
        <v>#REF!</v>
      </c>
      <c r="B1845" s="4"/>
    </row>
    <row r="1846" spans="1:2" x14ac:dyDescent="0.25">
      <c r="A1846" s="4" t="e">
        <f t="shared" si="45"/>
        <v>#REF!</v>
      </c>
      <c r="B1846" s="4"/>
    </row>
    <row r="1847" spans="1:2" x14ac:dyDescent="0.25">
      <c r="A1847" s="4" t="e">
        <f t="shared" si="45"/>
        <v>#REF!</v>
      </c>
      <c r="B1847" s="4"/>
    </row>
    <row r="1848" spans="1:2" x14ac:dyDescent="0.25">
      <c r="A1848" s="4" t="e">
        <f t="shared" si="45"/>
        <v>#REF!</v>
      </c>
      <c r="B1848" s="4"/>
    </row>
    <row r="1849" spans="1:2" x14ac:dyDescent="0.25">
      <c r="A1849" s="4" t="e">
        <f t="shared" si="45"/>
        <v>#REF!</v>
      </c>
      <c r="B1849" s="4"/>
    </row>
    <row r="1850" spans="1:2" x14ac:dyDescent="0.25">
      <c r="A1850" s="4" t="e">
        <f t="shared" si="45"/>
        <v>#REF!</v>
      </c>
      <c r="B1850" s="4"/>
    </row>
    <row r="1851" spans="1:2" x14ac:dyDescent="0.25">
      <c r="A1851" s="4" t="e">
        <f t="shared" si="45"/>
        <v>#REF!</v>
      </c>
      <c r="B1851" s="4"/>
    </row>
    <row r="1852" spans="1:2" x14ac:dyDescent="0.25">
      <c r="A1852" s="4" t="e">
        <f t="shared" si="45"/>
        <v>#REF!</v>
      </c>
      <c r="B1852" s="4"/>
    </row>
    <row r="1853" spans="1:2" x14ac:dyDescent="0.25">
      <c r="A1853" s="4" t="e">
        <f t="shared" si="45"/>
        <v>#REF!</v>
      </c>
      <c r="B1853" s="4"/>
    </row>
    <row r="1854" spans="1:2" x14ac:dyDescent="0.25">
      <c r="A1854" s="4" t="e">
        <f t="shared" si="45"/>
        <v>#REF!</v>
      </c>
      <c r="B1854" s="4"/>
    </row>
    <row r="1855" spans="1:2" x14ac:dyDescent="0.25">
      <c r="A1855" s="4" t="e">
        <f t="shared" si="45"/>
        <v>#REF!</v>
      </c>
      <c r="B1855" s="4"/>
    </row>
    <row r="1856" spans="1:2" x14ac:dyDescent="0.25">
      <c r="A1856" s="4" t="e">
        <f t="shared" si="45"/>
        <v>#REF!</v>
      </c>
      <c r="B1856" s="4"/>
    </row>
    <row r="1857" spans="1:2" x14ac:dyDescent="0.25">
      <c r="A1857" s="4" t="e">
        <f t="shared" si="45"/>
        <v>#REF!</v>
      </c>
      <c r="B1857" s="4"/>
    </row>
    <row r="1858" spans="1:2" x14ac:dyDescent="0.25">
      <c r="A1858" s="4" t="e">
        <f t="shared" si="45"/>
        <v>#REF!</v>
      </c>
      <c r="B1858" s="4"/>
    </row>
    <row r="1859" spans="1:2" x14ac:dyDescent="0.25">
      <c r="A1859" s="4" t="e">
        <f t="shared" si="45"/>
        <v>#REF!</v>
      </c>
      <c r="B1859" s="4"/>
    </row>
    <row r="1860" spans="1:2" x14ac:dyDescent="0.25">
      <c r="A1860" s="4" t="e">
        <f t="shared" si="45"/>
        <v>#REF!</v>
      </c>
      <c r="B1860" s="4"/>
    </row>
    <row r="1861" spans="1:2" x14ac:dyDescent="0.25">
      <c r="A1861" s="4" t="e">
        <f t="shared" si="45"/>
        <v>#REF!</v>
      </c>
      <c r="B1861" s="4"/>
    </row>
    <row r="1862" spans="1:2" x14ac:dyDescent="0.25">
      <c r="A1862" s="4" t="e">
        <f t="shared" si="45"/>
        <v>#REF!</v>
      </c>
      <c r="B1862" s="4"/>
    </row>
    <row r="1863" spans="1:2" x14ac:dyDescent="0.25">
      <c r="A1863" s="4" t="e">
        <f t="shared" si="45"/>
        <v>#REF!</v>
      </c>
      <c r="B1863" s="4"/>
    </row>
    <row r="1864" spans="1:2" x14ac:dyDescent="0.25">
      <c r="A1864" s="4" t="e">
        <f t="shared" si="45"/>
        <v>#REF!</v>
      </c>
      <c r="B1864" s="4"/>
    </row>
    <row r="1865" spans="1:2" x14ac:dyDescent="0.25">
      <c r="A1865" s="4" t="e">
        <f t="shared" si="45"/>
        <v>#REF!</v>
      </c>
      <c r="B1865" s="4"/>
    </row>
    <row r="1866" spans="1:2" x14ac:dyDescent="0.25">
      <c r="A1866" s="4" t="e">
        <f t="shared" si="45"/>
        <v>#REF!</v>
      </c>
      <c r="B1866" s="4"/>
    </row>
    <row r="1867" spans="1:2" x14ac:dyDescent="0.25">
      <c r="A1867" s="4" t="e">
        <f t="shared" si="45"/>
        <v>#REF!</v>
      </c>
      <c r="B1867" s="4"/>
    </row>
    <row r="1868" spans="1:2" x14ac:dyDescent="0.25">
      <c r="A1868" s="4" t="e">
        <f t="shared" si="45"/>
        <v>#REF!</v>
      </c>
      <c r="B1868" s="4"/>
    </row>
    <row r="1869" spans="1:2" x14ac:dyDescent="0.25">
      <c r="A1869" s="4" t="e">
        <f t="shared" si="45"/>
        <v>#REF!</v>
      </c>
      <c r="B1869" s="4"/>
    </row>
    <row r="1870" spans="1:2" x14ac:dyDescent="0.25">
      <c r="A1870" s="4" t="e">
        <f t="shared" si="45"/>
        <v>#REF!</v>
      </c>
      <c r="B1870" s="4"/>
    </row>
    <row r="1871" spans="1:2" x14ac:dyDescent="0.25">
      <c r="A1871" s="4" t="e">
        <f t="shared" si="45"/>
        <v>#REF!</v>
      </c>
      <c r="B1871" s="4"/>
    </row>
    <row r="1872" spans="1:2" x14ac:dyDescent="0.25">
      <c r="A1872" s="4" t="e">
        <f t="shared" si="45"/>
        <v>#REF!</v>
      </c>
      <c r="B1872" s="4"/>
    </row>
    <row r="1873" spans="1:2" x14ac:dyDescent="0.25">
      <c r="A1873" s="4" t="e">
        <f t="shared" si="45"/>
        <v>#REF!</v>
      </c>
      <c r="B1873" s="4"/>
    </row>
    <row r="1874" spans="1:2" x14ac:dyDescent="0.25">
      <c r="A1874" s="4" t="e">
        <f t="shared" si="45"/>
        <v>#REF!</v>
      </c>
      <c r="B1874" s="4"/>
    </row>
    <row r="1875" spans="1:2" x14ac:dyDescent="0.25">
      <c r="A1875" s="4" t="e">
        <f t="shared" si="45"/>
        <v>#REF!</v>
      </c>
      <c r="B1875" s="4"/>
    </row>
    <row r="1876" spans="1:2" x14ac:dyDescent="0.25">
      <c r="A1876" s="4" t="e">
        <f t="shared" si="45"/>
        <v>#REF!</v>
      </c>
      <c r="B1876" s="4"/>
    </row>
    <row r="1877" spans="1:2" x14ac:dyDescent="0.25">
      <c r="A1877" s="4" t="e">
        <f t="shared" si="45"/>
        <v>#REF!</v>
      </c>
      <c r="B1877" s="4"/>
    </row>
    <row r="1878" spans="1:2" x14ac:dyDescent="0.25">
      <c r="A1878" s="4" t="e">
        <f t="shared" si="45"/>
        <v>#REF!</v>
      </c>
      <c r="B1878" s="4"/>
    </row>
    <row r="1879" spans="1:2" x14ac:dyDescent="0.25">
      <c r="A1879" s="4" t="e">
        <f t="shared" si="45"/>
        <v>#REF!</v>
      </c>
      <c r="B1879" s="4"/>
    </row>
    <row r="1880" spans="1:2" x14ac:dyDescent="0.25">
      <c r="A1880" s="4" t="e">
        <f t="shared" si="45"/>
        <v>#REF!</v>
      </c>
      <c r="B1880" s="4"/>
    </row>
    <row r="1881" spans="1:2" x14ac:dyDescent="0.25">
      <c r="A1881" s="4" t="e">
        <f t="shared" si="45"/>
        <v>#REF!</v>
      </c>
      <c r="B1881" s="4"/>
    </row>
    <row r="1882" spans="1:2" x14ac:dyDescent="0.25">
      <c r="A1882" s="4" t="e">
        <f t="shared" si="45"/>
        <v>#REF!</v>
      </c>
      <c r="B1882" s="4"/>
    </row>
    <row r="1883" spans="1:2" x14ac:dyDescent="0.25">
      <c r="A1883" s="4" t="e">
        <f t="shared" si="45"/>
        <v>#REF!</v>
      </c>
      <c r="B1883" s="4"/>
    </row>
    <row r="1884" spans="1:2" x14ac:dyDescent="0.25">
      <c r="A1884" s="4" t="e">
        <f t="shared" si="45"/>
        <v>#REF!</v>
      </c>
      <c r="B1884" s="4"/>
    </row>
    <row r="1885" spans="1:2" x14ac:dyDescent="0.25">
      <c r="A1885" s="4" t="e">
        <f t="shared" si="45"/>
        <v>#REF!</v>
      </c>
      <c r="B1885" s="4"/>
    </row>
    <row r="1886" spans="1:2" x14ac:dyDescent="0.25">
      <c r="A1886" s="4" t="e">
        <f t="shared" si="45"/>
        <v>#REF!</v>
      </c>
      <c r="B1886" s="4"/>
    </row>
    <row r="1887" spans="1:2" x14ac:dyDescent="0.25">
      <c r="A1887" s="4" t="e">
        <f t="shared" si="45"/>
        <v>#REF!</v>
      </c>
      <c r="B1887" s="4"/>
    </row>
    <row r="1888" spans="1:2" x14ac:dyDescent="0.25">
      <c r="A1888" s="4" t="e">
        <f t="shared" si="45"/>
        <v>#REF!</v>
      </c>
      <c r="B1888" s="4"/>
    </row>
    <row r="1889" spans="1:2" x14ac:dyDescent="0.25">
      <c r="A1889" s="4" t="e">
        <f t="shared" si="45"/>
        <v>#REF!</v>
      </c>
      <c r="B1889" s="4"/>
    </row>
    <row r="1890" spans="1:2" x14ac:dyDescent="0.25">
      <c r="A1890" s="4" t="e">
        <f t="shared" si="45"/>
        <v>#REF!</v>
      </c>
      <c r="B1890" s="4"/>
    </row>
    <row r="1891" spans="1:2" x14ac:dyDescent="0.25">
      <c r="A1891" s="4" t="e">
        <f t="shared" si="45"/>
        <v>#REF!</v>
      </c>
      <c r="B1891" s="4"/>
    </row>
    <row r="1892" spans="1:2" x14ac:dyDescent="0.25">
      <c r="A1892" s="4" t="e">
        <f t="shared" si="45"/>
        <v>#REF!</v>
      </c>
      <c r="B1892" s="4"/>
    </row>
    <row r="1893" spans="1:2" x14ac:dyDescent="0.25">
      <c r="A1893" s="4" t="e">
        <f t="shared" si="45"/>
        <v>#REF!</v>
      </c>
      <c r="B1893" s="4"/>
    </row>
    <row r="1894" spans="1:2" x14ac:dyDescent="0.25">
      <c r="A1894" s="4" t="e">
        <f t="shared" si="45"/>
        <v>#REF!</v>
      </c>
      <c r="B1894" s="4"/>
    </row>
    <row r="1895" spans="1:2" x14ac:dyDescent="0.25">
      <c r="A1895" s="4" t="e">
        <f t="shared" si="45"/>
        <v>#REF!</v>
      </c>
      <c r="B1895" s="4"/>
    </row>
    <row r="1896" spans="1:2" x14ac:dyDescent="0.25">
      <c r="A1896" s="4" t="e">
        <f t="shared" si="45"/>
        <v>#REF!</v>
      </c>
      <c r="B1896" s="4"/>
    </row>
    <row r="1897" spans="1:2" x14ac:dyDescent="0.25">
      <c r="A1897" s="4" t="e">
        <f t="shared" si="45"/>
        <v>#REF!</v>
      </c>
      <c r="B1897" s="4"/>
    </row>
    <row r="1898" spans="1:2" x14ac:dyDescent="0.25">
      <c r="A1898" s="4" t="e">
        <f t="shared" si="45"/>
        <v>#REF!</v>
      </c>
      <c r="B1898" s="4"/>
    </row>
    <row r="1899" spans="1:2" x14ac:dyDescent="0.25">
      <c r="A1899" s="4" t="e">
        <f t="shared" si="45"/>
        <v>#REF!</v>
      </c>
      <c r="B1899" s="4"/>
    </row>
    <row r="1900" spans="1:2" x14ac:dyDescent="0.25">
      <c r="A1900" s="4" t="e">
        <f t="shared" si="45"/>
        <v>#REF!</v>
      </c>
      <c r="B1900" s="4"/>
    </row>
    <row r="1901" spans="1:2" x14ac:dyDescent="0.25">
      <c r="A1901" s="4" t="e">
        <f t="shared" ref="A1901:A1964" si="46">A1900+1</f>
        <v>#REF!</v>
      </c>
      <c r="B1901" s="4"/>
    </row>
    <row r="1902" spans="1:2" x14ac:dyDescent="0.25">
      <c r="A1902" s="4" t="e">
        <f t="shared" si="46"/>
        <v>#REF!</v>
      </c>
      <c r="B1902" s="4"/>
    </row>
    <row r="1903" spans="1:2" x14ac:dyDescent="0.25">
      <c r="A1903" s="4" t="e">
        <f t="shared" si="46"/>
        <v>#REF!</v>
      </c>
      <c r="B1903" s="4"/>
    </row>
    <row r="1904" spans="1:2" x14ac:dyDescent="0.25">
      <c r="A1904" s="4" t="e">
        <f t="shared" si="46"/>
        <v>#REF!</v>
      </c>
      <c r="B1904" s="4"/>
    </row>
    <row r="1905" spans="1:2" x14ac:dyDescent="0.25">
      <c r="A1905" s="4" t="e">
        <f t="shared" si="46"/>
        <v>#REF!</v>
      </c>
      <c r="B1905" s="4"/>
    </row>
    <row r="1906" spans="1:2" x14ac:dyDescent="0.25">
      <c r="A1906" s="4" t="e">
        <f t="shared" si="46"/>
        <v>#REF!</v>
      </c>
      <c r="B1906" s="4"/>
    </row>
    <row r="1907" spans="1:2" x14ac:dyDescent="0.25">
      <c r="A1907" s="4" t="e">
        <f t="shared" si="46"/>
        <v>#REF!</v>
      </c>
      <c r="B1907" s="4"/>
    </row>
    <row r="1908" spans="1:2" x14ac:dyDescent="0.25">
      <c r="A1908" s="4" t="e">
        <f t="shared" si="46"/>
        <v>#REF!</v>
      </c>
      <c r="B1908" s="4"/>
    </row>
    <row r="1909" spans="1:2" x14ac:dyDescent="0.25">
      <c r="A1909" s="4" t="e">
        <f t="shared" si="46"/>
        <v>#REF!</v>
      </c>
      <c r="B1909" s="4"/>
    </row>
    <row r="1910" spans="1:2" x14ac:dyDescent="0.25">
      <c r="A1910" s="4" t="e">
        <f t="shared" si="46"/>
        <v>#REF!</v>
      </c>
      <c r="B1910" s="4"/>
    </row>
    <row r="1911" spans="1:2" x14ac:dyDescent="0.25">
      <c r="A1911" s="4" t="e">
        <f t="shared" si="46"/>
        <v>#REF!</v>
      </c>
      <c r="B1911" s="4"/>
    </row>
    <row r="1912" spans="1:2" x14ac:dyDescent="0.25">
      <c r="A1912" s="4" t="e">
        <f t="shared" si="46"/>
        <v>#REF!</v>
      </c>
      <c r="B1912" s="4"/>
    </row>
    <row r="1913" spans="1:2" x14ac:dyDescent="0.25">
      <c r="A1913" s="4" t="e">
        <f t="shared" si="46"/>
        <v>#REF!</v>
      </c>
      <c r="B1913" s="4"/>
    </row>
    <row r="1914" spans="1:2" x14ac:dyDescent="0.25">
      <c r="A1914" s="4" t="e">
        <f t="shared" si="46"/>
        <v>#REF!</v>
      </c>
      <c r="B1914" s="4"/>
    </row>
    <row r="1915" spans="1:2" x14ac:dyDescent="0.25">
      <c r="A1915" s="4" t="e">
        <f t="shared" si="46"/>
        <v>#REF!</v>
      </c>
      <c r="B1915" s="4"/>
    </row>
    <row r="1916" spans="1:2" x14ac:dyDescent="0.25">
      <c r="A1916" s="4" t="e">
        <f t="shared" si="46"/>
        <v>#REF!</v>
      </c>
      <c r="B1916" s="4"/>
    </row>
    <row r="1917" spans="1:2" x14ac:dyDescent="0.25">
      <c r="A1917" s="4" t="e">
        <f t="shared" si="46"/>
        <v>#REF!</v>
      </c>
      <c r="B1917" s="4"/>
    </row>
    <row r="1918" spans="1:2" x14ac:dyDescent="0.25">
      <c r="A1918" s="4" t="e">
        <f t="shared" si="46"/>
        <v>#REF!</v>
      </c>
      <c r="B1918" s="4"/>
    </row>
    <row r="1919" spans="1:2" x14ac:dyDescent="0.25">
      <c r="A1919" s="4" t="e">
        <f t="shared" si="46"/>
        <v>#REF!</v>
      </c>
      <c r="B1919" s="4"/>
    </row>
    <row r="1920" spans="1:2" x14ac:dyDescent="0.25">
      <c r="A1920" s="4" t="e">
        <f t="shared" si="46"/>
        <v>#REF!</v>
      </c>
      <c r="B1920" s="4"/>
    </row>
    <row r="1921" spans="1:2" x14ac:dyDescent="0.25">
      <c r="A1921" s="4" t="e">
        <f t="shared" si="46"/>
        <v>#REF!</v>
      </c>
      <c r="B1921" s="4"/>
    </row>
    <row r="1922" spans="1:2" x14ac:dyDescent="0.25">
      <c r="A1922" s="4" t="e">
        <f t="shared" si="46"/>
        <v>#REF!</v>
      </c>
      <c r="B1922" s="4"/>
    </row>
    <row r="1923" spans="1:2" x14ac:dyDescent="0.25">
      <c r="A1923" s="4" t="e">
        <f t="shared" si="46"/>
        <v>#REF!</v>
      </c>
      <c r="B1923" s="4"/>
    </row>
    <row r="1924" spans="1:2" x14ac:dyDescent="0.25">
      <c r="A1924" s="4" t="e">
        <f t="shared" si="46"/>
        <v>#REF!</v>
      </c>
      <c r="B1924" s="4"/>
    </row>
    <row r="1925" spans="1:2" x14ac:dyDescent="0.25">
      <c r="A1925" s="4" t="e">
        <f t="shared" si="46"/>
        <v>#REF!</v>
      </c>
      <c r="B1925" s="4"/>
    </row>
    <row r="1926" spans="1:2" x14ac:dyDescent="0.25">
      <c r="A1926" s="4" t="e">
        <f t="shared" si="46"/>
        <v>#REF!</v>
      </c>
      <c r="B1926" s="4"/>
    </row>
    <row r="1927" spans="1:2" x14ac:dyDescent="0.25">
      <c r="A1927" s="4" t="e">
        <f t="shared" si="46"/>
        <v>#REF!</v>
      </c>
      <c r="B1927" s="4"/>
    </row>
    <row r="1928" spans="1:2" x14ac:dyDescent="0.25">
      <c r="A1928" s="4" t="e">
        <f t="shared" si="46"/>
        <v>#REF!</v>
      </c>
      <c r="B1928" s="4"/>
    </row>
    <row r="1929" spans="1:2" x14ac:dyDescent="0.25">
      <c r="A1929" s="4" t="e">
        <f t="shared" si="46"/>
        <v>#REF!</v>
      </c>
      <c r="B1929" s="4"/>
    </row>
    <row r="1930" spans="1:2" x14ac:dyDescent="0.25">
      <c r="A1930" s="4" t="e">
        <f t="shared" si="46"/>
        <v>#REF!</v>
      </c>
      <c r="B1930" s="4"/>
    </row>
    <row r="1931" spans="1:2" x14ac:dyDescent="0.25">
      <c r="A1931" s="4" t="e">
        <f t="shared" si="46"/>
        <v>#REF!</v>
      </c>
      <c r="B1931" s="4"/>
    </row>
    <row r="1932" spans="1:2" x14ac:dyDescent="0.25">
      <c r="A1932" s="4" t="e">
        <f t="shared" si="46"/>
        <v>#REF!</v>
      </c>
      <c r="B1932" s="4"/>
    </row>
    <row r="1933" spans="1:2" x14ac:dyDescent="0.25">
      <c r="A1933" s="4" t="e">
        <f t="shared" si="46"/>
        <v>#REF!</v>
      </c>
      <c r="B1933" s="4"/>
    </row>
    <row r="1934" spans="1:2" x14ac:dyDescent="0.25">
      <c r="A1934" s="4" t="e">
        <f t="shared" si="46"/>
        <v>#REF!</v>
      </c>
      <c r="B1934" s="4"/>
    </row>
    <row r="1935" spans="1:2" x14ac:dyDescent="0.25">
      <c r="A1935" s="4" t="e">
        <f t="shared" si="46"/>
        <v>#REF!</v>
      </c>
      <c r="B1935" s="4"/>
    </row>
    <row r="1936" spans="1:2" x14ac:dyDescent="0.25">
      <c r="A1936" s="4" t="e">
        <f t="shared" si="46"/>
        <v>#REF!</v>
      </c>
      <c r="B1936" s="4"/>
    </row>
    <row r="1937" spans="1:2" x14ac:dyDescent="0.25">
      <c r="A1937" s="4" t="e">
        <f t="shared" si="46"/>
        <v>#REF!</v>
      </c>
      <c r="B1937" s="4"/>
    </row>
    <row r="1938" spans="1:2" x14ac:dyDescent="0.25">
      <c r="A1938" s="4" t="e">
        <f t="shared" si="46"/>
        <v>#REF!</v>
      </c>
      <c r="B1938" s="4"/>
    </row>
    <row r="1939" spans="1:2" x14ac:dyDescent="0.25">
      <c r="A1939" s="4" t="e">
        <f t="shared" si="46"/>
        <v>#REF!</v>
      </c>
      <c r="B1939" s="4"/>
    </row>
    <row r="1940" spans="1:2" x14ac:dyDescent="0.25">
      <c r="A1940" s="4" t="e">
        <f t="shared" si="46"/>
        <v>#REF!</v>
      </c>
      <c r="B1940" s="4"/>
    </row>
    <row r="1941" spans="1:2" x14ac:dyDescent="0.25">
      <c r="A1941" s="4" t="e">
        <f t="shared" si="46"/>
        <v>#REF!</v>
      </c>
      <c r="B1941" s="4"/>
    </row>
    <row r="1942" spans="1:2" x14ac:dyDescent="0.25">
      <c r="A1942" s="4" t="e">
        <f t="shared" si="46"/>
        <v>#REF!</v>
      </c>
      <c r="B1942" s="4"/>
    </row>
    <row r="1943" spans="1:2" x14ac:dyDescent="0.25">
      <c r="A1943" s="4" t="e">
        <f t="shared" si="46"/>
        <v>#REF!</v>
      </c>
      <c r="B1943" s="4"/>
    </row>
    <row r="1944" spans="1:2" x14ac:dyDescent="0.25">
      <c r="A1944" s="4" t="e">
        <f t="shared" si="46"/>
        <v>#REF!</v>
      </c>
      <c r="B1944" s="4"/>
    </row>
    <row r="1945" spans="1:2" x14ac:dyDescent="0.25">
      <c r="A1945" s="4" t="e">
        <f t="shared" si="46"/>
        <v>#REF!</v>
      </c>
      <c r="B1945" s="4"/>
    </row>
    <row r="1946" spans="1:2" x14ac:dyDescent="0.25">
      <c r="A1946" s="4" t="e">
        <f t="shared" si="46"/>
        <v>#REF!</v>
      </c>
      <c r="B1946" s="4"/>
    </row>
    <row r="1947" spans="1:2" x14ac:dyDescent="0.25">
      <c r="A1947" s="4" t="e">
        <f t="shared" si="46"/>
        <v>#REF!</v>
      </c>
      <c r="B1947" s="4"/>
    </row>
    <row r="1948" spans="1:2" x14ac:dyDescent="0.25">
      <c r="A1948" s="4" t="e">
        <f t="shared" si="46"/>
        <v>#REF!</v>
      </c>
      <c r="B1948" s="4"/>
    </row>
    <row r="1949" spans="1:2" x14ac:dyDescent="0.25">
      <c r="A1949" s="4" t="e">
        <f t="shared" si="46"/>
        <v>#REF!</v>
      </c>
      <c r="B1949" s="4"/>
    </row>
    <row r="1950" spans="1:2" x14ac:dyDescent="0.25">
      <c r="A1950" s="4" t="e">
        <f t="shared" si="46"/>
        <v>#REF!</v>
      </c>
      <c r="B1950" s="4"/>
    </row>
    <row r="1951" spans="1:2" x14ac:dyDescent="0.25">
      <c r="A1951" s="4" t="e">
        <f t="shared" si="46"/>
        <v>#REF!</v>
      </c>
      <c r="B1951" s="4"/>
    </row>
    <row r="1952" spans="1:2" x14ac:dyDescent="0.25">
      <c r="A1952" s="4" t="e">
        <f t="shared" si="46"/>
        <v>#REF!</v>
      </c>
      <c r="B1952" s="4"/>
    </row>
    <row r="1953" spans="1:2" x14ac:dyDescent="0.25">
      <c r="A1953" s="4" t="e">
        <f t="shared" si="46"/>
        <v>#REF!</v>
      </c>
      <c r="B1953" s="4"/>
    </row>
    <row r="1954" spans="1:2" x14ac:dyDescent="0.25">
      <c r="A1954" s="4" t="e">
        <f t="shared" si="46"/>
        <v>#REF!</v>
      </c>
      <c r="B1954" s="4"/>
    </row>
    <row r="1955" spans="1:2" x14ac:dyDescent="0.25">
      <c r="A1955" s="4" t="e">
        <f t="shared" si="46"/>
        <v>#REF!</v>
      </c>
      <c r="B1955" s="4"/>
    </row>
    <row r="1956" spans="1:2" x14ac:dyDescent="0.25">
      <c r="A1956" s="4" t="e">
        <f t="shared" si="46"/>
        <v>#REF!</v>
      </c>
      <c r="B1956" s="4"/>
    </row>
    <row r="1957" spans="1:2" x14ac:dyDescent="0.25">
      <c r="A1957" s="4" t="e">
        <f t="shared" si="46"/>
        <v>#REF!</v>
      </c>
      <c r="B1957" s="4"/>
    </row>
    <row r="1958" spans="1:2" x14ac:dyDescent="0.25">
      <c r="A1958" s="4" t="e">
        <f t="shared" si="46"/>
        <v>#REF!</v>
      </c>
      <c r="B1958" s="4"/>
    </row>
    <row r="1959" spans="1:2" x14ac:dyDescent="0.25">
      <c r="A1959" s="4" t="e">
        <f t="shared" si="46"/>
        <v>#REF!</v>
      </c>
      <c r="B1959" s="4"/>
    </row>
    <row r="1960" spans="1:2" x14ac:dyDescent="0.25">
      <c r="A1960" s="4" t="e">
        <f t="shared" si="46"/>
        <v>#REF!</v>
      </c>
      <c r="B1960" s="4"/>
    </row>
    <row r="1961" spans="1:2" x14ac:dyDescent="0.25">
      <c r="A1961" s="4" t="e">
        <f t="shared" si="46"/>
        <v>#REF!</v>
      </c>
      <c r="B1961" s="4"/>
    </row>
    <row r="1962" spans="1:2" x14ac:dyDescent="0.25">
      <c r="A1962" s="4" t="e">
        <f t="shared" si="46"/>
        <v>#REF!</v>
      </c>
      <c r="B1962" s="4"/>
    </row>
    <row r="1963" spans="1:2" x14ac:dyDescent="0.25">
      <c r="A1963" s="4" t="e">
        <f t="shared" si="46"/>
        <v>#REF!</v>
      </c>
      <c r="B1963" s="4"/>
    </row>
    <row r="1964" spans="1:2" x14ac:dyDescent="0.25">
      <c r="A1964" s="4" t="e">
        <f t="shared" si="46"/>
        <v>#REF!</v>
      </c>
      <c r="B1964" s="4"/>
    </row>
    <row r="1965" spans="1:2" x14ac:dyDescent="0.25">
      <c r="A1965" s="4" t="e">
        <f t="shared" ref="A1965:A2028" si="47">A1964+1</f>
        <v>#REF!</v>
      </c>
      <c r="B1965" s="4"/>
    </row>
    <row r="1966" spans="1:2" x14ac:dyDescent="0.25">
      <c r="A1966" s="4" t="e">
        <f t="shared" si="47"/>
        <v>#REF!</v>
      </c>
      <c r="B1966" s="4"/>
    </row>
    <row r="1967" spans="1:2" x14ac:dyDescent="0.25">
      <c r="A1967" s="4" t="e">
        <f t="shared" si="47"/>
        <v>#REF!</v>
      </c>
      <c r="B1967" s="4"/>
    </row>
    <row r="1968" spans="1:2" x14ac:dyDescent="0.25">
      <c r="A1968" s="4" t="e">
        <f t="shared" si="47"/>
        <v>#REF!</v>
      </c>
      <c r="B1968" s="4"/>
    </row>
    <row r="1969" spans="1:2" x14ac:dyDescent="0.25">
      <c r="A1969" s="4" t="e">
        <f t="shared" si="47"/>
        <v>#REF!</v>
      </c>
      <c r="B1969" s="4"/>
    </row>
    <row r="1970" spans="1:2" x14ac:dyDescent="0.25">
      <c r="A1970" s="4" t="e">
        <f t="shared" si="47"/>
        <v>#REF!</v>
      </c>
      <c r="B1970" s="4"/>
    </row>
    <row r="1971" spans="1:2" x14ac:dyDescent="0.25">
      <c r="A1971" s="4" t="e">
        <f t="shared" si="47"/>
        <v>#REF!</v>
      </c>
      <c r="B1971" s="4"/>
    </row>
    <row r="1972" spans="1:2" x14ac:dyDescent="0.25">
      <c r="A1972" s="4" t="e">
        <f t="shared" si="47"/>
        <v>#REF!</v>
      </c>
      <c r="B1972" s="4"/>
    </row>
    <row r="1973" spans="1:2" x14ac:dyDescent="0.25">
      <c r="A1973" s="4" t="e">
        <f t="shared" si="47"/>
        <v>#REF!</v>
      </c>
      <c r="B1973" s="4"/>
    </row>
    <row r="1974" spans="1:2" x14ac:dyDescent="0.25">
      <c r="A1974" s="4" t="e">
        <f t="shared" si="47"/>
        <v>#REF!</v>
      </c>
      <c r="B1974" s="4"/>
    </row>
    <row r="1975" spans="1:2" x14ac:dyDescent="0.25">
      <c r="A1975" s="4" t="e">
        <f t="shared" si="47"/>
        <v>#REF!</v>
      </c>
      <c r="B1975" s="4"/>
    </row>
    <row r="1976" spans="1:2" x14ac:dyDescent="0.25">
      <c r="A1976" s="4" t="e">
        <f t="shared" si="47"/>
        <v>#REF!</v>
      </c>
      <c r="B1976" s="4"/>
    </row>
    <row r="1977" spans="1:2" x14ac:dyDescent="0.25">
      <c r="A1977" s="4" t="e">
        <f t="shared" si="47"/>
        <v>#REF!</v>
      </c>
      <c r="B1977" s="4"/>
    </row>
    <row r="1978" spans="1:2" x14ac:dyDescent="0.25">
      <c r="A1978" s="4" t="e">
        <f t="shared" si="47"/>
        <v>#REF!</v>
      </c>
      <c r="B1978" s="4"/>
    </row>
    <row r="1979" spans="1:2" x14ac:dyDescent="0.25">
      <c r="A1979" s="4" t="e">
        <f t="shared" si="47"/>
        <v>#REF!</v>
      </c>
      <c r="B1979" s="4"/>
    </row>
    <row r="1980" spans="1:2" x14ac:dyDescent="0.25">
      <c r="A1980" s="4" t="e">
        <f t="shared" si="47"/>
        <v>#REF!</v>
      </c>
      <c r="B1980" s="4"/>
    </row>
    <row r="1981" spans="1:2" x14ac:dyDescent="0.25">
      <c r="A1981" s="4" t="e">
        <f t="shared" si="47"/>
        <v>#REF!</v>
      </c>
      <c r="B1981" s="4"/>
    </row>
    <row r="1982" spans="1:2" x14ac:dyDescent="0.25">
      <c r="A1982" s="4" t="e">
        <f t="shared" si="47"/>
        <v>#REF!</v>
      </c>
      <c r="B1982" s="4"/>
    </row>
    <row r="1983" spans="1:2" x14ac:dyDescent="0.25">
      <c r="A1983" s="4" t="e">
        <f t="shared" si="47"/>
        <v>#REF!</v>
      </c>
      <c r="B1983" s="4"/>
    </row>
    <row r="1984" spans="1:2" x14ac:dyDescent="0.25">
      <c r="A1984" s="4" t="e">
        <f t="shared" si="47"/>
        <v>#REF!</v>
      </c>
      <c r="B1984" s="4"/>
    </row>
    <row r="1985" spans="1:2" x14ac:dyDescent="0.25">
      <c r="A1985" s="4" t="e">
        <f t="shared" si="47"/>
        <v>#REF!</v>
      </c>
      <c r="B1985" s="4"/>
    </row>
    <row r="1986" spans="1:2" x14ac:dyDescent="0.25">
      <c r="A1986" s="4" t="e">
        <f t="shared" si="47"/>
        <v>#REF!</v>
      </c>
      <c r="B1986" s="4"/>
    </row>
    <row r="1987" spans="1:2" x14ac:dyDescent="0.25">
      <c r="A1987" s="4" t="e">
        <f t="shared" si="47"/>
        <v>#REF!</v>
      </c>
      <c r="B1987" s="4"/>
    </row>
    <row r="1988" spans="1:2" x14ac:dyDescent="0.25">
      <c r="A1988" s="4" t="e">
        <f t="shared" si="47"/>
        <v>#REF!</v>
      </c>
      <c r="B1988" s="4"/>
    </row>
    <row r="1989" spans="1:2" x14ac:dyDescent="0.25">
      <c r="A1989" s="4" t="e">
        <f t="shared" si="47"/>
        <v>#REF!</v>
      </c>
      <c r="B1989" s="4"/>
    </row>
    <row r="1990" spans="1:2" x14ac:dyDescent="0.25">
      <c r="A1990" s="4" t="e">
        <f t="shared" si="47"/>
        <v>#REF!</v>
      </c>
      <c r="B1990" s="4"/>
    </row>
    <row r="1991" spans="1:2" x14ac:dyDescent="0.25">
      <c r="A1991" s="4" t="e">
        <f t="shared" si="47"/>
        <v>#REF!</v>
      </c>
      <c r="B1991" s="4"/>
    </row>
    <row r="1992" spans="1:2" x14ac:dyDescent="0.25">
      <c r="A1992" s="4" t="e">
        <f t="shared" si="47"/>
        <v>#REF!</v>
      </c>
      <c r="B1992" s="4"/>
    </row>
    <row r="1993" spans="1:2" x14ac:dyDescent="0.25">
      <c r="A1993" s="4" t="e">
        <f t="shared" si="47"/>
        <v>#REF!</v>
      </c>
      <c r="B1993" s="4"/>
    </row>
    <row r="1994" spans="1:2" x14ac:dyDescent="0.25">
      <c r="A1994" s="4" t="e">
        <f t="shared" si="47"/>
        <v>#REF!</v>
      </c>
      <c r="B1994" s="4"/>
    </row>
    <row r="1995" spans="1:2" x14ac:dyDescent="0.25">
      <c r="A1995" s="4" t="e">
        <f t="shared" si="47"/>
        <v>#REF!</v>
      </c>
      <c r="B1995" s="4"/>
    </row>
    <row r="1996" spans="1:2" x14ac:dyDescent="0.25">
      <c r="A1996" s="4" t="e">
        <f t="shared" si="47"/>
        <v>#REF!</v>
      </c>
      <c r="B1996" s="4"/>
    </row>
    <row r="1997" spans="1:2" x14ac:dyDescent="0.25">
      <c r="A1997" s="4" t="e">
        <f t="shared" si="47"/>
        <v>#REF!</v>
      </c>
      <c r="B1997" s="4"/>
    </row>
    <row r="1998" spans="1:2" x14ac:dyDescent="0.25">
      <c r="A1998" s="4" t="e">
        <f t="shared" si="47"/>
        <v>#REF!</v>
      </c>
      <c r="B1998" s="4"/>
    </row>
    <row r="1999" spans="1:2" x14ac:dyDescent="0.25">
      <c r="A1999" s="4" t="e">
        <f t="shared" si="47"/>
        <v>#REF!</v>
      </c>
      <c r="B1999" s="4"/>
    </row>
    <row r="2000" spans="1:2" x14ac:dyDescent="0.25">
      <c r="A2000" s="4" t="e">
        <f t="shared" si="47"/>
        <v>#REF!</v>
      </c>
      <c r="B2000" s="4"/>
    </row>
    <row r="2001" spans="1:2" x14ac:dyDescent="0.25">
      <c r="A2001" s="4" t="e">
        <f t="shared" si="47"/>
        <v>#REF!</v>
      </c>
      <c r="B2001" s="4"/>
    </row>
    <row r="2002" spans="1:2" x14ac:dyDescent="0.25">
      <c r="A2002" s="4" t="e">
        <f t="shared" si="47"/>
        <v>#REF!</v>
      </c>
      <c r="B2002" s="4"/>
    </row>
    <row r="2003" spans="1:2" x14ac:dyDescent="0.25">
      <c r="A2003" s="4" t="e">
        <f t="shared" si="47"/>
        <v>#REF!</v>
      </c>
      <c r="B2003" s="4"/>
    </row>
    <row r="2004" spans="1:2" x14ac:dyDescent="0.25">
      <c r="A2004" s="4" t="e">
        <f t="shared" si="47"/>
        <v>#REF!</v>
      </c>
      <c r="B2004" s="4"/>
    </row>
    <row r="2005" spans="1:2" x14ac:dyDescent="0.25">
      <c r="A2005" s="4" t="e">
        <f t="shared" si="47"/>
        <v>#REF!</v>
      </c>
      <c r="B2005" s="4"/>
    </row>
    <row r="2006" spans="1:2" x14ac:dyDescent="0.25">
      <c r="A2006" s="4" t="e">
        <f t="shared" si="47"/>
        <v>#REF!</v>
      </c>
      <c r="B2006" s="4"/>
    </row>
    <row r="2007" spans="1:2" x14ac:dyDescent="0.25">
      <c r="A2007" s="4" t="e">
        <f t="shared" si="47"/>
        <v>#REF!</v>
      </c>
      <c r="B2007" s="4"/>
    </row>
    <row r="2008" spans="1:2" x14ac:dyDescent="0.25">
      <c r="A2008" s="4" t="e">
        <f t="shared" si="47"/>
        <v>#REF!</v>
      </c>
      <c r="B2008" s="4"/>
    </row>
    <row r="2009" spans="1:2" x14ac:dyDescent="0.25">
      <c r="A2009" s="4" t="e">
        <f t="shared" si="47"/>
        <v>#REF!</v>
      </c>
      <c r="B2009" s="4"/>
    </row>
    <row r="2010" spans="1:2" x14ac:dyDescent="0.25">
      <c r="A2010" s="4" t="e">
        <f t="shared" si="47"/>
        <v>#REF!</v>
      </c>
      <c r="B2010" s="4"/>
    </row>
    <row r="2011" spans="1:2" x14ac:dyDescent="0.25">
      <c r="A2011" s="4" t="e">
        <f t="shared" si="47"/>
        <v>#REF!</v>
      </c>
      <c r="B2011" s="4"/>
    </row>
    <row r="2012" spans="1:2" x14ac:dyDescent="0.25">
      <c r="A2012" s="4" t="e">
        <f t="shared" si="47"/>
        <v>#REF!</v>
      </c>
      <c r="B2012" s="4"/>
    </row>
    <row r="2013" spans="1:2" x14ac:dyDescent="0.25">
      <c r="A2013" s="4" t="e">
        <f t="shared" si="47"/>
        <v>#REF!</v>
      </c>
      <c r="B2013" s="4"/>
    </row>
    <row r="2014" spans="1:2" x14ac:dyDescent="0.25">
      <c r="A2014" s="4" t="e">
        <f t="shared" si="47"/>
        <v>#REF!</v>
      </c>
      <c r="B2014" s="4"/>
    </row>
    <row r="2015" spans="1:2" x14ac:dyDescent="0.25">
      <c r="A2015" s="4" t="e">
        <f t="shared" si="47"/>
        <v>#REF!</v>
      </c>
      <c r="B2015" s="4"/>
    </row>
    <row r="2016" spans="1:2" x14ac:dyDescent="0.25">
      <c r="A2016" s="4" t="e">
        <f t="shared" si="47"/>
        <v>#REF!</v>
      </c>
      <c r="B2016" s="4"/>
    </row>
    <row r="2017" spans="1:2" x14ac:dyDescent="0.25">
      <c r="A2017" s="4" t="e">
        <f t="shared" si="47"/>
        <v>#REF!</v>
      </c>
      <c r="B2017" s="4"/>
    </row>
    <row r="2018" spans="1:2" x14ac:dyDescent="0.25">
      <c r="A2018" s="4" t="e">
        <f t="shared" si="47"/>
        <v>#REF!</v>
      </c>
      <c r="B2018" s="4"/>
    </row>
    <row r="2019" spans="1:2" x14ac:dyDescent="0.25">
      <c r="A2019" s="4" t="e">
        <f t="shared" si="47"/>
        <v>#REF!</v>
      </c>
      <c r="B2019" s="4"/>
    </row>
    <row r="2020" spans="1:2" x14ac:dyDescent="0.25">
      <c r="A2020" s="4" t="e">
        <f t="shared" si="47"/>
        <v>#REF!</v>
      </c>
      <c r="B2020" s="4"/>
    </row>
    <row r="2021" spans="1:2" x14ac:dyDescent="0.25">
      <c r="A2021" s="4" t="e">
        <f t="shared" si="47"/>
        <v>#REF!</v>
      </c>
      <c r="B2021" s="4"/>
    </row>
    <row r="2022" spans="1:2" x14ac:dyDescent="0.25">
      <c r="A2022" s="4" t="e">
        <f t="shared" si="47"/>
        <v>#REF!</v>
      </c>
      <c r="B2022" s="4"/>
    </row>
    <row r="2023" spans="1:2" x14ac:dyDescent="0.25">
      <c r="A2023" s="4" t="e">
        <f t="shared" si="47"/>
        <v>#REF!</v>
      </c>
      <c r="B2023" s="4"/>
    </row>
    <row r="2024" spans="1:2" x14ac:dyDescent="0.25">
      <c r="A2024" s="4" t="e">
        <f t="shared" si="47"/>
        <v>#REF!</v>
      </c>
      <c r="B2024" s="4"/>
    </row>
    <row r="2025" spans="1:2" x14ac:dyDescent="0.25">
      <c r="A2025" s="4" t="e">
        <f t="shared" si="47"/>
        <v>#REF!</v>
      </c>
      <c r="B2025" s="4"/>
    </row>
    <row r="2026" spans="1:2" x14ac:dyDescent="0.25">
      <c r="A2026" s="4" t="e">
        <f t="shared" si="47"/>
        <v>#REF!</v>
      </c>
      <c r="B2026" s="4"/>
    </row>
    <row r="2027" spans="1:2" x14ac:dyDescent="0.25">
      <c r="A2027" s="4" t="e">
        <f t="shared" si="47"/>
        <v>#REF!</v>
      </c>
      <c r="B2027" s="4"/>
    </row>
    <row r="2028" spans="1:2" x14ac:dyDescent="0.25">
      <c r="A2028" s="4" t="e">
        <f t="shared" si="47"/>
        <v>#REF!</v>
      </c>
      <c r="B2028" s="4"/>
    </row>
    <row r="2029" spans="1:2" x14ac:dyDescent="0.25">
      <c r="A2029" s="4" t="e">
        <f t="shared" ref="A2029:A2092" si="48">A2028+1</f>
        <v>#REF!</v>
      </c>
      <c r="B2029" s="4"/>
    </row>
    <row r="2030" spans="1:2" x14ac:dyDescent="0.25">
      <c r="A2030" s="4" t="e">
        <f t="shared" si="48"/>
        <v>#REF!</v>
      </c>
      <c r="B2030" s="4"/>
    </row>
    <row r="2031" spans="1:2" x14ac:dyDescent="0.25">
      <c r="A2031" s="4" t="e">
        <f t="shared" si="48"/>
        <v>#REF!</v>
      </c>
      <c r="B2031" s="4"/>
    </row>
    <row r="2032" spans="1:2" x14ac:dyDescent="0.25">
      <c r="A2032" s="4" t="e">
        <f t="shared" si="48"/>
        <v>#REF!</v>
      </c>
      <c r="B2032" s="4"/>
    </row>
    <row r="2033" spans="1:2" x14ac:dyDescent="0.25">
      <c r="A2033" s="4" t="e">
        <f t="shared" si="48"/>
        <v>#REF!</v>
      </c>
      <c r="B2033" s="4"/>
    </row>
    <row r="2034" spans="1:2" x14ac:dyDescent="0.25">
      <c r="A2034" s="4" t="e">
        <f t="shared" si="48"/>
        <v>#REF!</v>
      </c>
      <c r="B2034" s="4"/>
    </row>
    <row r="2035" spans="1:2" x14ac:dyDescent="0.25">
      <c r="A2035" s="4" t="e">
        <f t="shared" si="48"/>
        <v>#REF!</v>
      </c>
      <c r="B2035" s="4"/>
    </row>
    <row r="2036" spans="1:2" x14ac:dyDescent="0.25">
      <c r="A2036" s="4" t="e">
        <f t="shared" si="48"/>
        <v>#REF!</v>
      </c>
      <c r="B2036" s="4"/>
    </row>
    <row r="2037" spans="1:2" x14ac:dyDescent="0.25">
      <c r="A2037" s="4" t="e">
        <f t="shared" si="48"/>
        <v>#REF!</v>
      </c>
      <c r="B2037" s="4"/>
    </row>
    <row r="2038" spans="1:2" x14ac:dyDescent="0.25">
      <c r="A2038" s="4" t="e">
        <f t="shared" si="48"/>
        <v>#REF!</v>
      </c>
      <c r="B2038" s="4"/>
    </row>
    <row r="2039" spans="1:2" x14ac:dyDescent="0.25">
      <c r="A2039" s="4" t="e">
        <f t="shared" si="48"/>
        <v>#REF!</v>
      </c>
      <c r="B2039" s="4"/>
    </row>
    <row r="2040" spans="1:2" x14ac:dyDescent="0.25">
      <c r="A2040" s="4" t="e">
        <f t="shared" si="48"/>
        <v>#REF!</v>
      </c>
      <c r="B2040" s="4"/>
    </row>
    <row r="2041" spans="1:2" x14ac:dyDescent="0.25">
      <c r="A2041" s="4" t="e">
        <f t="shared" si="48"/>
        <v>#REF!</v>
      </c>
      <c r="B2041" s="4"/>
    </row>
    <row r="2042" spans="1:2" x14ac:dyDescent="0.25">
      <c r="A2042" s="4" t="e">
        <f t="shared" si="48"/>
        <v>#REF!</v>
      </c>
      <c r="B2042" s="4"/>
    </row>
    <row r="2043" spans="1:2" x14ac:dyDescent="0.25">
      <c r="A2043" s="4" t="e">
        <f t="shared" si="48"/>
        <v>#REF!</v>
      </c>
      <c r="B2043" s="4"/>
    </row>
    <row r="2044" spans="1:2" x14ac:dyDescent="0.25">
      <c r="A2044" s="4" t="e">
        <f t="shared" si="48"/>
        <v>#REF!</v>
      </c>
      <c r="B2044" s="4"/>
    </row>
    <row r="2045" spans="1:2" x14ac:dyDescent="0.25">
      <c r="A2045" s="4" t="e">
        <f t="shared" si="48"/>
        <v>#REF!</v>
      </c>
      <c r="B2045" s="4"/>
    </row>
    <row r="2046" spans="1:2" x14ac:dyDescent="0.25">
      <c r="A2046" s="4" t="e">
        <f t="shared" si="48"/>
        <v>#REF!</v>
      </c>
      <c r="B2046" s="4"/>
    </row>
    <row r="2047" spans="1:2" x14ac:dyDescent="0.25">
      <c r="A2047" s="4" t="e">
        <f t="shared" si="48"/>
        <v>#REF!</v>
      </c>
      <c r="B2047" s="4"/>
    </row>
    <row r="2048" spans="1:2" x14ac:dyDescent="0.25">
      <c r="A2048" s="4" t="e">
        <f t="shared" si="48"/>
        <v>#REF!</v>
      </c>
      <c r="B2048" s="4"/>
    </row>
    <row r="2049" spans="1:2" x14ac:dyDescent="0.25">
      <c r="A2049" s="4" t="e">
        <f t="shared" si="48"/>
        <v>#REF!</v>
      </c>
      <c r="B2049" s="4"/>
    </row>
    <row r="2050" spans="1:2" x14ac:dyDescent="0.25">
      <c r="A2050" s="4" t="e">
        <f t="shared" si="48"/>
        <v>#REF!</v>
      </c>
      <c r="B2050" s="4"/>
    </row>
    <row r="2051" spans="1:2" x14ac:dyDescent="0.25">
      <c r="A2051" s="4" t="e">
        <f t="shared" si="48"/>
        <v>#REF!</v>
      </c>
      <c r="B2051" s="4"/>
    </row>
    <row r="2052" spans="1:2" x14ac:dyDescent="0.25">
      <c r="A2052" s="4" t="e">
        <f t="shared" si="48"/>
        <v>#REF!</v>
      </c>
      <c r="B2052" s="4"/>
    </row>
    <row r="2053" spans="1:2" x14ac:dyDescent="0.25">
      <c r="A2053" s="4" t="e">
        <f t="shared" si="48"/>
        <v>#REF!</v>
      </c>
      <c r="B2053" s="4"/>
    </row>
    <row r="2054" spans="1:2" x14ac:dyDescent="0.25">
      <c r="A2054" s="4" t="e">
        <f t="shared" si="48"/>
        <v>#REF!</v>
      </c>
      <c r="B2054" s="4"/>
    </row>
    <row r="2055" spans="1:2" x14ac:dyDescent="0.25">
      <c r="A2055" s="4" t="e">
        <f t="shared" si="48"/>
        <v>#REF!</v>
      </c>
      <c r="B2055" s="4"/>
    </row>
    <row r="2056" spans="1:2" x14ac:dyDescent="0.25">
      <c r="A2056" s="4" t="e">
        <f t="shared" si="48"/>
        <v>#REF!</v>
      </c>
      <c r="B2056" s="4"/>
    </row>
    <row r="2057" spans="1:2" x14ac:dyDescent="0.25">
      <c r="A2057" s="4" t="e">
        <f t="shared" si="48"/>
        <v>#REF!</v>
      </c>
      <c r="B2057" s="4"/>
    </row>
    <row r="2058" spans="1:2" x14ac:dyDescent="0.25">
      <c r="A2058" s="4" t="e">
        <f t="shared" si="48"/>
        <v>#REF!</v>
      </c>
      <c r="B2058" s="4"/>
    </row>
    <row r="2059" spans="1:2" x14ac:dyDescent="0.25">
      <c r="A2059" s="4" t="e">
        <f t="shared" si="48"/>
        <v>#REF!</v>
      </c>
      <c r="B2059" s="4"/>
    </row>
    <row r="2060" spans="1:2" x14ac:dyDescent="0.25">
      <c r="A2060" s="4" t="e">
        <f t="shared" si="48"/>
        <v>#REF!</v>
      </c>
      <c r="B2060" s="4"/>
    </row>
    <row r="2061" spans="1:2" x14ac:dyDescent="0.25">
      <c r="A2061" s="4" t="e">
        <f t="shared" si="48"/>
        <v>#REF!</v>
      </c>
      <c r="B2061" s="4"/>
    </row>
    <row r="2062" spans="1:2" x14ac:dyDescent="0.25">
      <c r="A2062" s="4" t="e">
        <f t="shared" si="48"/>
        <v>#REF!</v>
      </c>
      <c r="B2062" s="4"/>
    </row>
    <row r="2063" spans="1:2" x14ac:dyDescent="0.25">
      <c r="A2063" s="4" t="e">
        <f t="shared" si="48"/>
        <v>#REF!</v>
      </c>
      <c r="B2063" s="4"/>
    </row>
    <row r="2064" spans="1:2" x14ac:dyDescent="0.25">
      <c r="A2064" s="4" t="e">
        <f t="shared" si="48"/>
        <v>#REF!</v>
      </c>
      <c r="B2064" s="4"/>
    </row>
    <row r="2065" spans="1:2" x14ac:dyDescent="0.25">
      <c r="A2065" s="4" t="e">
        <f t="shared" si="48"/>
        <v>#REF!</v>
      </c>
      <c r="B2065" s="4"/>
    </row>
    <row r="2066" spans="1:2" x14ac:dyDescent="0.25">
      <c r="A2066" s="4" t="e">
        <f t="shared" si="48"/>
        <v>#REF!</v>
      </c>
      <c r="B2066" s="4"/>
    </row>
    <row r="2067" spans="1:2" x14ac:dyDescent="0.25">
      <c r="A2067" s="4" t="e">
        <f t="shared" si="48"/>
        <v>#REF!</v>
      </c>
      <c r="B2067" s="4"/>
    </row>
    <row r="2068" spans="1:2" x14ac:dyDescent="0.25">
      <c r="A2068" s="4" t="e">
        <f t="shared" si="48"/>
        <v>#REF!</v>
      </c>
      <c r="B2068" s="4"/>
    </row>
    <row r="2069" spans="1:2" x14ac:dyDescent="0.25">
      <c r="A2069" s="4" t="e">
        <f t="shared" si="48"/>
        <v>#REF!</v>
      </c>
      <c r="B2069" s="4"/>
    </row>
    <row r="2070" spans="1:2" x14ac:dyDescent="0.25">
      <c r="A2070" s="4" t="e">
        <f t="shared" si="48"/>
        <v>#REF!</v>
      </c>
      <c r="B2070" s="4"/>
    </row>
    <row r="2071" spans="1:2" x14ac:dyDescent="0.25">
      <c r="A2071" s="4" t="e">
        <f t="shared" si="48"/>
        <v>#REF!</v>
      </c>
      <c r="B2071" s="4"/>
    </row>
    <row r="2072" spans="1:2" x14ac:dyDescent="0.25">
      <c r="A2072" s="4" t="e">
        <f t="shared" si="48"/>
        <v>#REF!</v>
      </c>
      <c r="B2072" s="4"/>
    </row>
    <row r="2073" spans="1:2" x14ac:dyDescent="0.25">
      <c r="A2073" s="4" t="e">
        <f t="shared" si="48"/>
        <v>#REF!</v>
      </c>
      <c r="B2073" s="4"/>
    </row>
    <row r="2074" spans="1:2" x14ac:dyDescent="0.25">
      <c r="A2074" s="4" t="e">
        <f t="shared" si="48"/>
        <v>#REF!</v>
      </c>
      <c r="B2074" s="4"/>
    </row>
    <row r="2075" spans="1:2" x14ac:dyDescent="0.25">
      <c r="A2075" s="4" t="e">
        <f t="shared" si="48"/>
        <v>#REF!</v>
      </c>
      <c r="B2075" s="4"/>
    </row>
    <row r="2076" spans="1:2" x14ac:dyDescent="0.25">
      <c r="A2076" s="4" t="e">
        <f t="shared" si="48"/>
        <v>#REF!</v>
      </c>
      <c r="B2076" s="4"/>
    </row>
    <row r="2077" spans="1:2" x14ac:dyDescent="0.25">
      <c r="A2077" s="4" t="e">
        <f t="shared" si="48"/>
        <v>#REF!</v>
      </c>
      <c r="B2077" s="4"/>
    </row>
    <row r="2078" spans="1:2" x14ac:dyDescent="0.25">
      <c r="A2078" s="4" t="e">
        <f t="shared" si="48"/>
        <v>#REF!</v>
      </c>
      <c r="B2078" s="4"/>
    </row>
    <row r="2079" spans="1:2" x14ac:dyDescent="0.25">
      <c r="A2079" s="4" t="e">
        <f t="shared" si="48"/>
        <v>#REF!</v>
      </c>
      <c r="B2079" s="4"/>
    </row>
    <row r="2080" spans="1:2" x14ac:dyDescent="0.25">
      <c r="A2080" s="4" t="e">
        <f t="shared" si="48"/>
        <v>#REF!</v>
      </c>
      <c r="B2080" s="4"/>
    </row>
    <row r="2081" spans="1:2" x14ac:dyDescent="0.25">
      <c r="A2081" s="4" t="e">
        <f t="shared" si="48"/>
        <v>#REF!</v>
      </c>
      <c r="B2081" s="4"/>
    </row>
    <row r="2082" spans="1:2" x14ac:dyDescent="0.25">
      <c r="A2082" s="4" t="e">
        <f t="shared" si="48"/>
        <v>#REF!</v>
      </c>
      <c r="B2082" s="4"/>
    </row>
    <row r="2083" spans="1:2" x14ac:dyDescent="0.25">
      <c r="A2083" s="4" t="e">
        <f t="shared" si="48"/>
        <v>#REF!</v>
      </c>
      <c r="B2083" s="4"/>
    </row>
    <row r="2084" spans="1:2" x14ac:dyDescent="0.25">
      <c r="A2084" s="4" t="e">
        <f t="shared" si="48"/>
        <v>#REF!</v>
      </c>
      <c r="B2084" s="4"/>
    </row>
    <row r="2085" spans="1:2" x14ac:dyDescent="0.25">
      <c r="A2085" s="4" t="e">
        <f t="shared" si="48"/>
        <v>#REF!</v>
      </c>
      <c r="B2085" s="4"/>
    </row>
    <row r="2086" spans="1:2" x14ac:dyDescent="0.25">
      <c r="A2086" s="4" t="e">
        <f t="shared" si="48"/>
        <v>#REF!</v>
      </c>
      <c r="B2086" s="4"/>
    </row>
    <row r="2087" spans="1:2" x14ac:dyDescent="0.25">
      <c r="A2087" s="4" t="e">
        <f t="shared" si="48"/>
        <v>#REF!</v>
      </c>
      <c r="B2087" s="4"/>
    </row>
    <row r="2088" spans="1:2" x14ac:dyDescent="0.25">
      <c r="A2088" s="4" t="e">
        <f t="shared" si="48"/>
        <v>#REF!</v>
      </c>
      <c r="B2088" s="4"/>
    </row>
    <row r="2089" spans="1:2" x14ac:dyDescent="0.25">
      <c r="A2089" s="4" t="e">
        <f t="shared" si="48"/>
        <v>#REF!</v>
      </c>
      <c r="B2089" s="4"/>
    </row>
    <row r="2090" spans="1:2" x14ac:dyDescent="0.25">
      <c r="A2090" s="4" t="e">
        <f t="shared" si="48"/>
        <v>#REF!</v>
      </c>
      <c r="B2090" s="4"/>
    </row>
    <row r="2091" spans="1:2" x14ac:dyDescent="0.25">
      <c r="A2091" s="4" t="e">
        <f t="shared" si="48"/>
        <v>#REF!</v>
      </c>
      <c r="B2091" s="4"/>
    </row>
    <row r="2092" spans="1:2" x14ac:dyDescent="0.25">
      <c r="A2092" s="4" t="e">
        <f t="shared" si="48"/>
        <v>#REF!</v>
      </c>
      <c r="B2092" s="4"/>
    </row>
    <row r="2093" spans="1:2" x14ac:dyDescent="0.25">
      <c r="A2093" s="4" t="e">
        <f t="shared" ref="A2093:A2156" si="49">A2092+1</f>
        <v>#REF!</v>
      </c>
      <c r="B2093" s="4"/>
    </row>
    <row r="2094" spans="1:2" x14ac:dyDescent="0.25">
      <c r="A2094" s="4" t="e">
        <f t="shared" si="49"/>
        <v>#REF!</v>
      </c>
      <c r="B2094" s="4"/>
    </row>
    <row r="2095" spans="1:2" x14ac:dyDescent="0.25">
      <c r="A2095" s="4" t="e">
        <f t="shared" si="49"/>
        <v>#REF!</v>
      </c>
      <c r="B2095" s="4"/>
    </row>
    <row r="2096" spans="1:2" x14ac:dyDescent="0.25">
      <c r="A2096" s="4" t="e">
        <f t="shared" si="49"/>
        <v>#REF!</v>
      </c>
      <c r="B2096" s="4"/>
    </row>
    <row r="2097" spans="1:2" x14ac:dyDescent="0.25">
      <c r="A2097" s="4" t="e">
        <f t="shared" si="49"/>
        <v>#REF!</v>
      </c>
      <c r="B2097" s="4"/>
    </row>
    <row r="2098" spans="1:2" x14ac:dyDescent="0.25">
      <c r="A2098" s="4" t="e">
        <f t="shared" si="49"/>
        <v>#REF!</v>
      </c>
      <c r="B2098" s="4"/>
    </row>
    <row r="2099" spans="1:2" x14ac:dyDescent="0.25">
      <c r="A2099" s="4" t="e">
        <f t="shared" si="49"/>
        <v>#REF!</v>
      </c>
      <c r="B2099" s="4"/>
    </row>
    <row r="2100" spans="1:2" x14ac:dyDescent="0.25">
      <c r="A2100" s="4" t="e">
        <f t="shared" si="49"/>
        <v>#REF!</v>
      </c>
      <c r="B2100" s="4"/>
    </row>
    <row r="2101" spans="1:2" x14ac:dyDescent="0.25">
      <c r="A2101" s="4" t="e">
        <f t="shared" si="49"/>
        <v>#REF!</v>
      </c>
      <c r="B2101" s="4"/>
    </row>
    <row r="2102" spans="1:2" x14ac:dyDescent="0.25">
      <c r="A2102" s="4" t="e">
        <f t="shared" si="49"/>
        <v>#REF!</v>
      </c>
      <c r="B2102" s="4"/>
    </row>
    <row r="2103" spans="1:2" x14ac:dyDescent="0.25">
      <c r="A2103" s="4" t="e">
        <f t="shared" si="49"/>
        <v>#REF!</v>
      </c>
      <c r="B2103" s="4"/>
    </row>
    <row r="2104" spans="1:2" x14ac:dyDescent="0.25">
      <c r="A2104" s="4" t="e">
        <f t="shared" si="49"/>
        <v>#REF!</v>
      </c>
      <c r="B2104" s="4"/>
    </row>
    <row r="2105" spans="1:2" x14ac:dyDescent="0.25">
      <c r="A2105" s="4" t="e">
        <f t="shared" si="49"/>
        <v>#REF!</v>
      </c>
      <c r="B2105" s="4"/>
    </row>
    <row r="2106" spans="1:2" x14ac:dyDescent="0.25">
      <c r="A2106" s="4" t="e">
        <f t="shared" si="49"/>
        <v>#REF!</v>
      </c>
      <c r="B2106" s="4"/>
    </row>
    <row r="2107" spans="1:2" x14ac:dyDescent="0.25">
      <c r="A2107" s="4" t="e">
        <f t="shared" si="49"/>
        <v>#REF!</v>
      </c>
      <c r="B2107" s="4"/>
    </row>
    <row r="2108" spans="1:2" x14ac:dyDescent="0.25">
      <c r="A2108" s="4" t="e">
        <f t="shared" si="49"/>
        <v>#REF!</v>
      </c>
      <c r="B2108" s="4"/>
    </row>
    <row r="2109" spans="1:2" x14ac:dyDescent="0.25">
      <c r="A2109" s="4" t="e">
        <f t="shared" si="49"/>
        <v>#REF!</v>
      </c>
      <c r="B2109" s="4"/>
    </row>
    <row r="2110" spans="1:2" x14ac:dyDescent="0.25">
      <c r="A2110" s="4" t="e">
        <f t="shared" si="49"/>
        <v>#REF!</v>
      </c>
      <c r="B2110" s="4"/>
    </row>
    <row r="2111" spans="1:2" x14ac:dyDescent="0.25">
      <c r="A2111" s="4" t="e">
        <f t="shared" si="49"/>
        <v>#REF!</v>
      </c>
      <c r="B2111" s="4"/>
    </row>
    <row r="2112" spans="1:2" x14ac:dyDescent="0.25">
      <c r="A2112" s="4" t="e">
        <f t="shared" si="49"/>
        <v>#REF!</v>
      </c>
      <c r="B2112" s="4"/>
    </row>
    <row r="2113" spans="1:2" x14ac:dyDescent="0.25">
      <c r="A2113" s="4" t="e">
        <f t="shared" si="49"/>
        <v>#REF!</v>
      </c>
      <c r="B2113" s="4"/>
    </row>
    <row r="2114" spans="1:2" x14ac:dyDescent="0.25">
      <c r="A2114" s="4" t="e">
        <f t="shared" si="49"/>
        <v>#REF!</v>
      </c>
      <c r="B2114" s="4"/>
    </row>
    <row r="2115" spans="1:2" x14ac:dyDescent="0.25">
      <c r="A2115" s="4" t="e">
        <f t="shared" si="49"/>
        <v>#REF!</v>
      </c>
      <c r="B2115" s="4"/>
    </row>
    <row r="2116" spans="1:2" x14ac:dyDescent="0.25">
      <c r="A2116" s="4" t="e">
        <f t="shared" si="49"/>
        <v>#REF!</v>
      </c>
      <c r="B2116" s="4"/>
    </row>
    <row r="2117" spans="1:2" x14ac:dyDescent="0.25">
      <c r="A2117" s="4" t="e">
        <f t="shared" si="49"/>
        <v>#REF!</v>
      </c>
      <c r="B2117" s="4"/>
    </row>
    <row r="2118" spans="1:2" x14ac:dyDescent="0.25">
      <c r="A2118" s="4" t="e">
        <f t="shared" si="49"/>
        <v>#REF!</v>
      </c>
      <c r="B2118" s="4"/>
    </row>
    <row r="2119" spans="1:2" x14ac:dyDescent="0.25">
      <c r="A2119" s="4" t="e">
        <f t="shared" si="49"/>
        <v>#REF!</v>
      </c>
      <c r="B2119" s="4"/>
    </row>
    <row r="2120" spans="1:2" x14ac:dyDescent="0.25">
      <c r="A2120" s="4" t="e">
        <f t="shared" si="49"/>
        <v>#REF!</v>
      </c>
      <c r="B2120" s="4"/>
    </row>
    <row r="2121" spans="1:2" x14ac:dyDescent="0.25">
      <c r="A2121" s="4" t="e">
        <f t="shared" si="49"/>
        <v>#REF!</v>
      </c>
      <c r="B2121" s="4"/>
    </row>
    <row r="2122" spans="1:2" x14ac:dyDescent="0.25">
      <c r="A2122" s="4" t="e">
        <f t="shared" si="49"/>
        <v>#REF!</v>
      </c>
      <c r="B2122" s="4"/>
    </row>
    <row r="2123" spans="1:2" x14ac:dyDescent="0.25">
      <c r="A2123" s="4" t="e">
        <f t="shared" si="49"/>
        <v>#REF!</v>
      </c>
      <c r="B2123" s="4"/>
    </row>
    <row r="2124" spans="1:2" x14ac:dyDescent="0.25">
      <c r="A2124" s="4" t="e">
        <f t="shared" si="49"/>
        <v>#REF!</v>
      </c>
      <c r="B2124" s="4"/>
    </row>
    <row r="2125" spans="1:2" x14ac:dyDescent="0.25">
      <c r="A2125" s="4" t="e">
        <f t="shared" si="49"/>
        <v>#REF!</v>
      </c>
      <c r="B2125" s="4"/>
    </row>
    <row r="2126" spans="1:2" x14ac:dyDescent="0.25">
      <c r="A2126" s="4" t="e">
        <f t="shared" si="49"/>
        <v>#REF!</v>
      </c>
      <c r="B2126" s="4"/>
    </row>
    <row r="2127" spans="1:2" x14ac:dyDescent="0.25">
      <c r="A2127" s="4" t="e">
        <f t="shared" si="49"/>
        <v>#REF!</v>
      </c>
      <c r="B2127" s="4"/>
    </row>
    <row r="2128" spans="1:2" x14ac:dyDescent="0.25">
      <c r="A2128" s="4" t="e">
        <f t="shared" si="49"/>
        <v>#REF!</v>
      </c>
      <c r="B2128" s="4"/>
    </row>
    <row r="2129" spans="1:2" x14ac:dyDescent="0.25">
      <c r="A2129" s="4" t="e">
        <f t="shared" si="49"/>
        <v>#REF!</v>
      </c>
      <c r="B2129" s="4"/>
    </row>
    <row r="2130" spans="1:2" x14ac:dyDescent="0.25">
      <c r="A2130" s="4" t="e">
        <f t="shared" si="49"/>
        <v>#REF!</v>
      </c>
      <c r="B2130" s="4"/>
    </row>
    <row r="2131" spans="1:2" x14ac:dyDescent="0.25">
      <c r="A2131" s="4" t="e">
        <f t="shared" si="49"/>
        <v>#REF!</v>
      </c>
      <c r="B2131" s="4"/>
    </row>
    <row r="2132" spans="1:2" x14ac:dyDescent="0.25">
      <c r="A2132" s="4" t="e">
        <f t="shared" si="49"/>
        <v>#REF!</v>
      </c>
      <c r="B2132" s="4"/>
    </row>
    <row r="2133" spans="1:2" x14ac:dyDescent="0.25">
      <c r="A2133" s="4" t="e">
        <f t="shared" si="49"/>
        <v>#REF!</v>
      </c>
      <c r="B2133" s="4"/>
    </row>
    <row r="2134" spans="1:2" x14ac:dyDescent="0.25">
      <c r="A2134" s="4" t="e">
        <f t="shared" si="49"/>
        <v>#REF!</v>
      </c>
      <c r="B2134" s="4"/>
    </row>
    <row r="2135" spans="1:2" x14ac:dyDescent="0.25">
      <c r="A2135" s="4" t="e">
        <f t="shared" si="49"/>
        <v>#REF!</v>
      </c>
      <c r="B2135" s="4"/>
    </row>
    <row r="2136" spans="1:2" x14ac:dyDescent="0.25">
      <c r="A2136" s="4" t="e">
        <f t="shared" si="49"/>
        <v>#REF!</v>
      </c>
      <c r="B2136" s="4"/>
    </row>
    <row r="2137" spans="1:2" x14ac:dyDescent="0.25">
      <c r="A2137" s="4" t="e">
        <f t="shared" si="49"/>
        <v>#REF!</v>
      </c>
      <c r="B2137" s="4"/>
    </row>
    <row r="2138" spans="1:2" x14ac:dyDescent="0.25">
      <c r="A2138" s="4" t="e">
        <f t="shared" si="49"/>
        <v>#REF!</v>
      </c>
      <c r="B2138" s="4"/>
    </row>
    <row r="2139" spans="1:2" x14ac:dyDescent="0.25">
      <c r="A2139" s="4" t="e">
        <f t="shared" si="49"/>
        <v>#REF!</v>
      </c>
      <c r="B2139" s="4"/>
    </row>
    <row r="2140" spans="1:2" x14ac:dyDescent="0.25">
      <c r="A2140" s="4" t="e">
        <f t="shared" si="49"/>
        <v>#REF!</v>
      </c>
      <c r="B2140" s="4"/>
    </row>
    <row r="2141" spans="1:2" x14ac:dyDescent="0.25">
      <c r="A2141" s="4" t="e">
        <f t="shared" si="49"/>
        <v>#REF!</v>
      </c>
      <c r="B2141" s="4"/>
    </row>
    <row r="2142" spans="1:2" x14ac:dyDescent="0.25">
      <c r="A2142" s="4" t="e">
        <f t="shared" si="49"/>
        <v>#REF!</v>
      </c>
      <c r="B2142" s="4"/>
    </row>
    <row r="2143" spans="1:2" x14ac:dyDescent="0.25">
      <c r="A2143" s="4" t="e">
        <f t="shared" si="49"/>
        <v>#REF!</v>
      </c>
      <c r="B2143" s="4"/>
    </row>
    <row r="2144" spans="1:2" x14ac:dyDescent="0.25">
      <c r="A2144" s="4" t="e">
        <f t="shared" si="49"/>
        <v>#REF!</v>
      </c>
      <c r="B2144" s="4"/>
    </row>
    <row r="2145" spans="1:2" x14ac:dyDescent="0.25">
      <c r="A2145" s="4" t="e">
        <f t="shared" si="49"/>
        <v>#REF!</v>
      </c>
      <c r="B2145" s="4"/>
    </row>
    <row r="2146" spans="1:2" x14ac:dyDescent="0.25">
      <c r="A2146" s="4" t="e">
        <f t="shared" si="49"/>
        <v>#REF!</v>
      </c>
      <c r="B2146" s="4"/>
    </row>
    <row r="2147" spans="1:2" x14ac:dyDescent="0.25">
      <c r="A2147" s="4" t="e">
        <f t="shared" si="49"/>
        <v>#REF!</v>
      </c>
      <c r="B2147" s="4"/>
    </row>
    <row r="2148" spans="1:2" x14ac:dyDescent="0.25">
      <c r="A2148" s="4" t="e">
        <f t="shared" si="49"/>
        <v>#REF!</v>
      </c>
      <c r="B2148" s="4"/>
    </row>
    <row r="2149" spans="1:2" x14ac:dyDescent="0.25">
      <c r="A2149" s="4" t="e">
        <f t="shared" si="49"/>
        <v>#REF!</v>
      </c>
      <c r="B2149" s="4"/>
    </row>
    <row r="2150" spans="1:2" x14ac:dyDescent="0.25">
      <c r="A2150" s="4" t="e">
        <f t="shared" si="49"/>
        <v>#REF!</v>
      </c>
      <c r="B2150" s="4"/>
    </row>
    <row r="2151" spans="1:2" x14ac:dyDescent="0.25">
      <c r="A2151" s="4" t="e">
        <f t="shared" si="49"/>
        <v>#REF!</v>
      </c>
      <c r="B2151" s="4"/>
    </row>
    <row r="2152" spans="1:2" x14ac:dyDescent="0.25">
      <c r="A2152" s="4" t="e">
        <f t="shared" si="49"/>
        <v>#REF!</v>
      </c>
      <c r="B2152" s="4"/>
    </row>
    <row r="2153" spans="1:2" x14ac:dyDescent="0.25">
      <c r="A2153" s="4" t="e">
        <f t="shared" si="49"/>
        <v>#REF!</v>
      </c>
      <c r="B2153" s="4"/>
    </row>
    <row r="2154" spans="1:2" x14ac:dyDescent="0.25">
      <c r="A2154" s="4" t="e">
        <f t="shared" si="49"/>
        <v>#REF!</v>
      </c>
      <c r="B2154" s="4"/>
    </row>
    <row r="2155" spans="1:2" x14ac:dyDescent="0.25">
      <c r="A2155" s="4" t="e">
        <f t="shared" si="49"/>
        <v>#REF!</v>
      </c>
      <c r="B2155" s="4"/>
    </row>
    <row r="2156" spans="1:2" x14ac:dyDescent="0.25">
      <c r="A2156" s="4" t="e">
        <f t="shared" si="49"/>
        <v>#REF!</v>
      </c>
      <c r="B2156" s="4"/>
    </row>
    <row r="2157" spans="1:2" x14ac:dyDescent="0.25">
      <c r="A2157" s="4" t="e">
        <f t="shared" ref="A2157:A2174" si="50">A2156+1</f>
        <v>#REF!</v>
      </c>
      <c r="B2157" s="4"/>
    </row>
    <row r="2158" spans="1:2" x14ac:dyDescent="0.25">
      <c r="A2158" s="4" t="e">
        <f t="shared" si="50"/>
        <v>#REF!</v>
      </c>
      <c r="B2158" s="4"/>
    </row>
    <row r="2159" spans="1:2" x14ac:dyDescent="0.25">
      <c r="A2159" s="4" t="e">
        <f t="shared" si="50"/>
        <v>#REF!</v>
      </c>
      <c r="B2159" s="4"/>
    </row>
    <row r="2160" spans="1:2" x14ac:dyDescent="0.25">
      <c r="A2160" s="4" t="e">
        <f t="shared" si="50"/>
        <v>#REF!</v>
      </c>
      <c r="B2160" s="4"/>
    </row>
    <row r="2161" spans="1:2" x14ac:dyDescent="0.25">
      <c r="A2161" s="4" t="e">
        <f t="shared" si="50"/>
        <v>#REF!</v>
      </c>
      <c r="B2161" s="4"/>
    </row>
    <row r="2162" spans="1:2" x14ac:dyDescent="0.25">
      <c r="A2162" s="4" t="e">
        <f t="shared" si="50"/>
        <v>#REF!</v>
      </c>
      <c r="B2162" s="4"/>
    </row>
    <row r="2163" spans="1:2" x14ac:dyDescent="0.25">
      <c r="A2163" s="4" t="e">
        <f t="shared" si="50"/>
        <v>#REF!</v>
      </c>
      <c r="B2163" s="4"/>
    </row>
    <row r="2164" spans="1:2" x14ac:dyDescent="0.25">
      <c r="A2164" s="4" t="e">
        <f t="shared" si="50"/>
        <v>#REF!</v>
      </c>
      <c r="B2164" s="4"/>
    </row>
    <row r="2165" spans="1:2" x14ac:dyDescent="0.25">
      <c r="A2165" s="4" t="e">
        <f t="shared" si="50"/>
        <v>#REF!</v>
      </c>
      <c r="B2165" s="4"/>
    </row>
    <row r="2166" spans="1:2" x14ac:dyDescent="0.25">
      <c r="A2166" s="4" t="e">
        <f t="shared" si="50"/>
        <v>#REF!</v>
      </c>
      <c r="B2166" s="4"/>
    </row>
    <row r="2167" spans="1:2" x14ac:dyDescent="0.25">
      <c r="A2167" s="4" t="e">
        <f t="shared" si="50"/>
        <v>#REF!</v>
      </c>
      <c r="B2167" s="4"/>
    </row>
    <row r="2168" spans="1:2" x14ac:dyDescent="0.25">
      <c r="A2168" s="4" t="e">
        <f t="shared" si="50"/>
        <v>#REF!</v>
      </c>
      <c r="B2168" s="4"/>
    </row>
    <row r="2169" spans="1:2" x14ac:dyDescent="0.25">
      <c r="A2169" s="4" t="e">
        <f t="shared" si="50"/>
        <v>#REF!</v>
      </c>
      <c r="B2169" s="4"/>
    </row>
    <row r="2170" spans="1:2" x14ac:dyDescent="0.25">
      <c r="A2170" s="4" t="e">
        <f t="shared" si="50"/>
        <v>#REF!</v>
      </c>
      <c r="B2170" s="4"/>
    </row>
    <row r="2171" spans="1:2" x14ac:dyDescent="0.25">
      <c r="A2171" s="4" t="e">
        <f t="shared" si="50"/>
        <v>#REF!</v>
      </c>
      <c r="B2171" s="4"/>
    </row>
    <row r="2172" spans="1:2" x14ac:dyDescent="0.25">
      <c r="A2172" s="4" t="e">
        <f t="shared" si="50"/>
        <v>#REF!</v>
      </c>
      <c r="B2172" s="4"/>
    </row>
    <row r="2173" spans="1:2" x14ac:dyDescent="0.25">
      <c r="A2173" s="4" t="e">
        <f t="shared" si="50"/>
        <v>#REF!</v>
      </c>
      <c r="B2173" s="4"/>
    </row>
    <row r="2174" spans="1:2" x14ac:dyDescent="0.25">
      <c r="A2174" s="4" t="e">
        <f t="shared" si="50"/>
        <v>#REF!</v>
      </c>
      <c r="B2174" s="4"/>
    </row>
  </sheetData>
  <autoFilter ref="A1:R133" xr:uid="{47E15D9D-79B2-4C72-BDE7-F59108B0AEB1}">
    <filterColumn colId="13" showButton="0"/>
    <filterColumn colId="15">
      <filters blank="1">
        <filter val="Devam ediyor"/>
        <filter val="İhale Aşamasında"/>
        <filter val="Proje Aşamasında"/>
        <filter val="Projeye başlanmadı"/>
      </filters>
    </filterColumn>
  </autoFilter>
  <mergeCells count="45">
    <mergeCell ref="E88:F88"/>
    <mergeCell ref="E87:F87"/>
    <mergeCell ref="C118:H118"/>
    <mergeCell ref="A119:R119"/>
    <mergeCell ref="C82:H82"/>
    <mergeCell ref="C90:H90"/>
    <mergeCell ref="C103:H103"/>
    <mergeCell ref="A83:R83"/>
    <mergeCell ref="A91:R91"/>
    <mergeCell ref="A104:R104"/>
    <mergeCell ref="A106:R106"/>
    <mergeCell ref="E86:F86"/>
    <mergeCell ref="E89:F89"/>
    <mergeCell ref="E84:F84"/>
    <mergeCell ref="E85:F85"/>
    <mergeCell ref="A61:R61"/>
    <mergeCell ref="A64:R64"/>
    <mergeCell ref="A75:R75"/>
    <mergeCell ref="A1:A2"/>
    <mergeCell ref="C1:C2"/>
    <mergeCell ref="D1:D2"/>
    <mergeCell ref="E1:E2"/>
    <mergeCell ref="F1:F2"/>
    <mergeCell ref="B1:B2"/>
    <mergeCell ref="C55:H55"/>
    <mergeCell ref="C60:H60"/>
    <mergeCell ref="C63:H63"/>
    <mergeCell ref="C74:H74"/>
    <mergeCell ref="A4:P4"/>
    <mergeCell ref="A123:R123"/>
    <mergeCell ref="B137:R146"/>
    <mergeCell ref="R1:R2"/>
    <mergeCell ref="C3:H3"/>
    <mergeCell ref="H1:H2"/>
    <mergeCell ref="I1:I2"/>
    <mergeCell ref="J1:J2"/>
    <mergeCell ref="K1:K2"/>
    <mergeCell ref="L1:L2"/>
    <mergeCell ref="M1:M2"/>
    <mergeCell ref="G1:G2"/>
    <mergeCell ref="Q1:Q2"/>
    <mergeCell ref="N1:O1"/>
    <mergeCell ref="P1:P2"/>
    <mergeCell ref="A5:R5"/>
    <mergeCell ref="A56:R56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3009-7E2E-4083-85C4-912D42883108}">
  <dimension ref="A1:N2202"/>
  <sheetViews>
    <sheetView workbookViewId="0">
      <selection activeCell="R164" sqref="R164"/>
    </sheetView>
  </sheetViews>
  <sheetFormatPr defaultRowHeight="14.25" x14ac:dyDescent="0.25"/>
  <cols>
    <col min="1" max="1" width="10.5703125" style="41" customWidth="1"/>
    <col min="2" max="2" width="24" style="41" customWidth="1"/>
    <col min="3" max="3" width="17.140625" style="5" hidden="1" customWidth="1"/>
    <col min="4" max="4" width="17.85546875" style="5" hidden="1" customWidth="1"/>
    <col min="5" max="5" width="27.42578125" style="5" hidden="1" customWidth="1"/>
    <col min="6" max="6" width="18.28515625" style="5" hidden="1" customWidth="1"/>
    <col min="7" max="7" width="25.140625" style="5" customWidth="1"/>
    <col min="8" max="8" width="10.7109375" style="5" hidden="1" customWidth="1"/>
    <col min="9" max="9" width="8.42578125" style="5" hidden="1" customWidth="1"/>
    <col min="10" max="10" width="26.140625" style="44" customWidth="1"/>
    <col min="11" max="11" width="15.42578125" style="9" customWidth="1"/>
    <col min="12" max="12" width="24.42578125" style="5" customWidth="1"/>
    <col min="13" max="13" width="16" style="9" customWidth="1"/>
    <col min="14" max="14" width="26.85546875" style="41" customWidth="1"/>
    <col min="15" max="251" width="9.140625" style="41"/>
    <col min="252" max="252" width="10.5703125" style="41" customWidth="1"/>
    <col min="253" max="253" width="12.140625" style="41" customWidth="1"/>
    <col min="254" max="254" width="11.140625" style="41" customWidth="1"/>
    <col min="255" max="257" width="11.85546875" style="41" customWidth="1"/>
    <col min="258" max="259" width="10.7109375" style="41" customWidth="1"/>
    <col min="260" max="260" width="12.85546875" style="41" customWidth="1"/>
    <col min="261" max="261" width="12.5703125" style="41" customWidth="1"/>
    <col min="262" max="262" width="16.7109375" style="41" customWidth="1"/>
    <col min="263" max="263" width="12.42578125" style="41" customWidth="1"/>
    <col min="264" max="264" width="10.7109375" style="41" customWidth="1"/>
    <col min="265" max="265" width="11.28515625" style="41" customWidth="1"/>
    <col min="266" max="266" width="14.28515625" style="41" customWidth="1"/>
    <col min="267" max="267" width="10.7109375" style="41" customWidth="1"/>
    <col min="268" max="268" width="26.85546875" style="41" customWidth="1"/>
    <col min="269" max="269" width="22.7109375" style="41" customWidth="1"/>
    <col min="270" max="507" width="9.140625" style="41"/>
    <col min="508" max="508" width="10.5703125" style="41" customWidth="1"/>
    <col min="509" max="509" width="12.140625" style="41" customWidth="1"/>
    <col min="510" max="510" width="11.140625" style="41" customWidth="1"/>
    <col min="511" max="513" width="11.85546875" style="41" customWidth="1"/>
    <col min="514" max="515" width="10.7109375" style="41" customWidth="1"/>
    <col min="516" max="516" width="12.85546875" style="41" customWidth="1"/>
    <col min="517" max="517" width="12.5703125" style="41" customWidth="1"/>
    <col min="518" max="518" width="16.7109375" style="41" customWidth="1"/>
    <col min="519" max="519" width="12.42578125" style="41" customWidth="1"/>
    <col min="520" max="520" width="10.7109375" style="41" customWidth="1"/>
    <col min="521" max="521" width="11.28515625" style="41" customWidth="1"/>
    <col min="522" max="522" width="14.28515625" style="41" customWidth="1"/>
    <col min="523" max="523" width="10.7109375" style="41" customWidth="1"/>
    <col min="524" max="524" width="26.85546875" style="41" customWidth="1"/>
    <col min="525" max="525" width="22.7109375" style="41" customWidth="1"/>
    <col min="526" max="763" width="9.140625" style="41"/>
    <col min="764" max="764" width="10.5703125" style="41" customWidth="1"/>
    <col min="765" max="765" width="12.140625" style="41" customWidth="1"/>
    <col min="766" max="766" width="11.140625" style="41" customWidth="1"/>
    <col min="767" max="769" width="11.85546875" style="41" customWidth="1"/>
    <col min="770" max="771" width="10.7109375" style="41" customWidth="1"/>
    <col min="772" max="772" width="12.85546875" style="41" customWidth="1"/>
    <col min="773" max="773" width="12.5703125" style="41" customWidth="1"/>
    <col min="774" max="774" width="16.7109375" style="41" customWidth="1"/>
    <col min="775" max="775" width="12.42578125" style="41" customWidth="1"/>
    <col min="776" max="776" width="10.7109375" style="41" customWidth="1"/>
    <col min="777" max="777" width="11.28515625" style="41" customWidth="1"/>
    <col min="778" max="778" width="14.28515625" style="41" customWidth="1"/>
    <col min="779" max="779" width="10.7109375" style="41" customWidth="1"/>
    <col min="780" max="780" width="26.85546875" style="41" customWidth="1"/>
    <col min="781" max="781" width="22.7109375" style="41" customWidth="1"/>
    <col min="782" max="1019" width="9.140625" style="41"/>
    <col min="1020" max="1020" width="10.5703125" style="41" customWidth="1"/>
    <col min="1021" max="1021" width="12.140625" style="41" customWidth="1"/>
    <col min="1022" max="1022" width="11.140625" style="41" customWidth="1"/>
    <col min="1023" max="1025" width="11.85546875" style="41" customWidth="1"/>
    <col min="1026" max="1027" width="10.7109375" style="41" customWidth="1"/>
    <col min="1028" max="1028" width="12.85546875" style="41" customWidth="1"/>
    <col min="1029" max="1029" width="12.5703125" style="41" customWidth="1"/>
    <col min="1030" max="1030" width="16.7109375" style="41" customWidth="1"/>
    <col min="1031" max="1031" width="12.42578125" style="41" customWidth="1"/>
    <col min="1032" max="1032" width="10.7109375" style="41" customWidth="1"/>
    <col min="1033" max="1033" width="11.28515625" style="41" customWidth="1"/>
    <col min="1034" max="1034" width="14.28515625" style="41" customWidth="1"/>
    <col min="1035" max="1035" width="10.7109375" style="41" customWidth="1"/>
    <col min="1036" max="1036" width="26.85546875" style="41" customWidth="1"/>
    <col min="1037" max="1037" width="22.7109375" style="41" customWidth="1"/>
    <col min="1038" max="1275" width="9.140625" style="41"/>
    <col min="1276" max="1276" width="10.5703125" style="41" customWidth="1"/>
    <col min="1277" max="1277" width="12.140625" style="41" customWidth="1"/>
    <col min="1278" max="1278" width="11.140625" style="41" customWidth="1"/>
    <col min="1279" max="1281" width="11.85546875" style="41" customWidth="1"/>
    <col min="1282" max="1283" width="10.7109375" style="41" customWidth="1"/>
    <col min="1284" max="1284" width="12.85546875" style="41" customWidth="1"/>
    <col min="1285" max="1285" width="12.5703125" style="41" customWidth="1"/>
    <col min="1286" max="1286" width="16.7109375" style="41" customWidth="1"/>
    <col min="1287" max="1287" width="12.42578125" style="41" customWidth="1"/>
    <col min="1288" max="1288" width="10.7109375" style="41" customWidth="1"/>
    <col min="1289" max="1289" width="11.28515625" style="41" customWidth="1"/>
    <col min="1290" max="1290" width="14.28515625" style="41" customWidth="1"/>
    <col min="1291" max="1291" width="10.7109375" style="41" customWidth="1"/>
    <col min="1292" max="1292" width="26.85546875" style="41" customWidth="1"/>
    <col min="1293" max="1293" width="22.7109375" style="41" customWidth="1"/>
    <col min="1294" max="1531" width="9.140625" style="41"/>
    <col min="1532" max="1532" width="10.5703125" style="41" customWidth="1"/>
    <col min="1533" max="1533" width="12.140625" style="41" customWidth="1"/>
    <col min="1534" max="1534" width="11.140625" style="41" customWidth="1"/>
    <col min="1535" max="1537" width="11.85546875" style="41" customWidth="1"/>
    <col min="1538" max="1539" width="10.7109375" style="41" customWidth="1"/>
    <col min="1540" max="1540" width="12.85546875" style="41" customWidth="1"/>
    <col min="1541" max="1541" width="12.5703125" style="41" customWidth="1"/>
    <col min="1542" max="1542" width="16.7109375" style="41" customWidth="1"/>
    <col min="1543" max="1543" width="12.42578125" style="41" customWidth="1"/>
    <col min="1544" max="1544" width="10.7109375" style="41" customWidth="1"/>
    <col min="1545" max="1545" width="11.28515625" style="41" customWidth="1"/>
    <col min="1546" max="1546" width="14.28515625" style="41" customWidth="1"/>
    <col min="1547" max="1547" width="10.7109375" style="41" customWidth="1"/>
    <col min="1548" max="1548" width="26.85546875" style="41" customWidth="1"/>
    <col min="1549" max="1549" width="22.7109375" style="41" customWidth="1"/>
    <col min="1550" max="1787" width="9.140625" style="41"/>
    <col min="1788" max="1788" width="10.5703125" style="41" customWidth="1"/>
    <col min="1789" max="1789" width="12.140625" style="41" customWidth="1"/>
    <col min="1790" max="1790" width="11.140625" style="41" customWidth="1"/>
    <col min="1791" max="1793" width="11.85546875" style="41" customWidth="1"/>
    <col min="1794" max="1795" width="10.7109375" style="41" customWidth="1"/>
    <col min="1796" max="1796" width="12.85546875" style="41" customWidth="1"/>
    <col min="1797" max="1797" width="12.5703125" style="41" customWidth="1"/>
    <col min="1798" max="1798" width="16.7109375" style="41" customWidth="1"/>
    <col min="1799" max="1799" width="12.42578125" style="41" customWidth="1"/>
    <col min="1800" max="1800" width="10.7109375" style="41" customWidth="1"/>
    <col min="1801" max="1801" width="11.28515625" style="41" customWidth="1"/>
    <col min="1802" max="1802" width="14.28515625" style="41" customWidth="1"/>
    <col min="1803" max="1803" width="10.7109375" style="41" customWidth="1"/>
    <col min="1804" max="1804" width="26.85546875" style="41" customWidth="1"/>
    <col min="1805" max="1805" width="22.7109375" style="41" customWidth="1"/>
    <col min="1806" max="2043" width="9.140625" style="41"/>
    <col min="2044" max="2044" width="10.5703125" style="41" customWidth="1"/>
    <col min="2045" max="2045" width="12.140625" style="41" customWidth="1"/>
    <col min="2046" max="2046" width="11.140625" style="41" customWidth="1"/>
    <col min="2047" max="2049" width="11.85546875" style="41" customWidth="1"/>
    <col min="2050" max="2051" width="10.7109375" style="41" customWidth="1"/>
    <col min="2052" max="2052" width="12.85546875" style="41" customWidth="1"/>
    <col min="2053" max="2053" width="12.5703125" style="41" customWidth="1"/>
    <col min="2054" max="2054" width="16.7109375" style="41" customWidth="1"/>
    <col min="2055" max="2055" width="12.42578125" style="41" customWidth="1"/>
    <col min="2056" max="2056" width="10.7109375" style="41" customWidth="1"/>
    <col min="2057" max="2057" width="11.28515625" style="41" customWidth="1"/>
    <col min="2058" max="2058" width="14.28515625" style="41" customWidth="1"/>
    <col min="2059" max="2059" width="10.7109375" style="41" customWidth="1"/>
    <col min="2060" max="2060" width="26.85546875" style="41" customWidth="1"/>
    <col min="2061" max="2061" width="22.7109375" style="41" customWidth="1"/>
    <col min="2062" max="2299" width="9.140625" style="41"/>
    <col min="2300" max="2300" width="10.5703125" style="41" customWidth="1"/>
    <col min="2301" max="2301" width="12.140625" style="41" customWidth="1"/>
    <col min="2302" max="2302" width="11.140625" style="41" customWidth="1"/>
    <col min="2303" max="2305" width="11.85546875" style="41" customWidth="1"/>
    <col min="2306" max="2307" width="10.7109375" style="41" customWidth="1"/>
    <col min="2308" max="2308" width="12.85546875" style="41" customWidth="1"/>
    <col min="2309" max="2309" width="12.5703125" style="41" customWidth="1"/>
    <col min="2310" max="2310" width="16.7109375" style="41" customWidth="1"/>
    <col min="2311" max="2311" width="12.42578125" style="41" customWidth="1"/>
    <col min="2312" max="2312" width="10.7109375" style="41" customWidth="1"/>
    <col min="2313" max="2313" width="11.28515625" style="41" customWidth="1"/>
    <col min="2314" max="2314" width="14.28515625" style="41" customWidth="1"/>
    <col min="2315" max="2315" width="10.7109375" style="41" customWidth="1"/>
    <col min="2316" max="2316" width="26.85546875" style="41" customWidth="1"/>
    <col min="2317" max="2317" width="22.7109375" style="41" customWidth="1"/>
    <col min="2318" max="2555" width="9.140625" style="41"/>
    <col min="2556" max="2556" width="10.5703125" style="41" customWidth="1"/>
    <col min="2557" max="2557" width="12.140625" style="41" customWidth="1"/>
    <col min="2558" max="2558" width="11.140625" style="41" customWidth="1"/>
    <col min="2559" max="2561" width="11.85546875" style="41" customWidth="1"/>
    <col min="2562" max="2563" width="10.7109375" style="41" customWidth="1"/>
    <col min="2564" max="2564" width="12.85546875" style="41" customWidth="1"/>
    <col min="2565" max="2565" width="12.5703125" style="41" customWidth="1"/>
    <col min="2566" max="2566" width="16.7109375" style="41" customWidth="1"/>
    <col min="2567" max="2567" width="12.42578125" style="41" customWidth="1"/>
    <col min="2568" max="2568" width="10.7109375" style="41" customWidth="1"/>
    <col min="2569" max="2569" width="11.28515625" style="41" customWidth="1"/>
    <col min="2570" max="2570" width="14.28515625" style="41" customWidth="1"/>
    <col min="2571" max="2571" width="10.7109375" style="41" customWidth="1"/>
    <col min="2572" max="2572" width="26.85546875" style="41" customWidth="1"/>
    <col min="2573" max="2573" width="22.7109375" style="41" customWidth="1"/>
    <col min="2574" max="2811" width="9.140625" style="41"/>
    <col min="2812" max="2812" width="10.5703125" style="41" customWidth="1"/>
    <col min="2813" max="2813" width="12.140625" style="41" customWidth="1"/>
    <col min="2814" max="2814" width="11.140625" style="41" customWidth="1"/>
    <col min="2815" max="2817" width="11.85546875" style="41" customWidth="1"/>
    <col min="2818" max="2819" width="10.7109375" style="41" customWidth="1"/>
    <col min="2820" max="2820" width="12.85546875" style="41" customWidth="1"/>
    <col min="2821" max="2821" width="12.5703125" style="41" customWidth="1"/>
    <col min="2822" max="2822" width="16.7109375" style="41" customWidth="1"/>
    <col min="2823" max="2823" width="12.42578125" style="41" customWidth="1"/>
    <col min="2824" max="2824" width="10.7109375" style="41" customWidth="1"/>
    <col min="2825" max="2825" width="11.28515625" style="41" customWidth="1"/>
    <col min="2826" max="2826" width="14.28515625" style="41" customWidth="1"/>
    <col min="2827" max="2827" width="10.7109375" style="41" customWidth="1"/>
    <col min="2828" max="2828" width="26.85546875" style="41" customWidth="1"/>
    <col min="2829" max="2829" width="22.7109375" style="41" customWidth="1"/>
    <col min="2830" max="3067" width="9.140625" style="41"/>
    <col min="3068" max="3068" width="10.5703125" style="41" customWidth="1"/>
    <col min="3069" max="3069" width="12.140625" style="41" customWidth="1"/>
    <col min="3070" max="3070" width="11.140625" style="41" customWidth="1"/>
    <col min="3071" max="3073" width="11.85546875" style="41" customWidth="1"/>
    <col min="3074" max="3075" width="10.7109375" style="41" customWidth="1"/>
    <col min="3076" max="3076" width="12.85546875" style="41" customWidth="1"/>
    <col min="3077" max="3077" width="12.5703125" style="41" customWidth="1"/>
    <col min="3078" max="3078" width="16.7109375" style="41" customWidth="1"/>
    <col min="3079" max="3079" width="12.42578125" style="41" customWidth="1"/>
    <col min="3080" max="3080" width="10.7109375" style="41" customWidth="1"/>
    <col min="3081" max="3081" width="11.28515625" style="41" customWidth="1"/>
    <col min="3082" max="3082" width="14.28515625" style="41" customWidth="1"/>
    <col min="3083" max="3083" width="10.7109375" style="41" customWidth="1"/>
    <col min="3084" max="3084" width="26.85546875" style="41" customWidth="1"/>
    <col min="3085" max="3085" width="22.7109375" style="41" customWidth="1"/>
    <col min="3086" max="3323" width="9.140625" style="41"/>
    <col min="3324" max="3324" width="10.5703125" style="41" customWidth="1"/>
    <col min="3325" max="3325" width="12.140625" style="41" customWidth="1"/>
    <col min="3326" max="3326" width="11.140625" style="41" customWidth="1"/>
    <col min="3327" max="3329" width="11.85546875" style="41" customWidth="1"/>
    <col min="3330" max="3331" width="10.7109375" style="41" customWidth="1"/>
    <col min="3332" max="3332" width="12.85546875" style="41" customWidth="1"/>
    <col min="3333" max="3333" width="12.5703125" style="41" customWidth="1"/>
    <col min="3334" max="3334" width="16.7109375" style="41" customWidth="1"/>
    <col min="3335" max="3335" width="12.42578125" style="41" customWidth="1"/>
    <col min="3336" max="3336" width="10.7109375" style="41" customWidth="1"/>
    <col min="3337" max="3337" width="11.28515625" style="41" customWidth="1"/>
    <col min="3338" max="3338" width="14.28515625" style="41" customWidth="1"/>
    <col min="3339" max="3339" width="10.7109375" style="41" customWidth="1"/>
    <col min="3340" max="3340" width="26.85546875" style="41" customWidth="1"/>
    <col min="3341" max="3341" width="22.7109375" style="41" customWidth="1"/>
    <col min="3342" max="3579" width="9.140625" style="41"/>
    <col min="3580" max="3580" width="10.5703125" style="41" customWidth="1"/>
    <col min="3581" max="3581" width="12.140625" style="41" customWidth="1"/>
    <col min="3582" max="3582" width="11.140625" style="41" customWidth="1"/>
    <col min="3583" max="3585" width="11.85546875" style="41" customWidth="1"/>
    <col min="3586" max="3587" width="10.7109375" style="41" customWidth="1"/>
    <col min="3588" max="3588" width="12.85546875" style="41" customWidth="1"/>
    <col min="3589" max="3589" width="12.5703125" style="41" customWidth="1"/>
    <col min="3590" max="3590" width="16.7109375" style="41" customWidth="1"/>
    <col min="3591" max="3591" width="12.42578125" style="41" customWidth="1"/>
    <col min="3592" max="3592" width="10.7109375" style="41" customWidth="1"/>
    <col min="3593" max="3593" width="11.28515625" style="41" customWidth="1"/>
    <col min="3594" max="3594" width="14.28515625" style="41" customWidth="1"/>
    <col min="3595" max="3595" width="10.7109375" style="41" customWidth="1"/>
    <col min="3596" max="3596" width="26.85546875" style="41" customWidth="1"/>
    <col min="3597" max="3597" width="22.7109375" style="41" customWidth="1"/>
    <col min="3598" max="3835" width="9.140625" style="41"/>
    <col min="3836" max="3836" width="10.5703125" style="41" customWidth="1"/>
    <col min="3837" max="3837" width="12.140625" style="41" customWidth="1"/>
    <col min="3838" max="3838" width="11.140625" style="41" customWidth="1"/>
    <col min="3839" max="3841" width="11.85546875" style="41" customWidth="1"/>
    <col min="3842" max="3843" width="10.7109375" style="41" customWidth="1"/>
    <col min="3844" max="3844" width="12.85546875" style="41" customWidth="1"/>
    <col min="3845" max="3845" width="12.5703125" style="41" customWidth="1"/>
    <col min="3846" max="3846" width="16.7109375" style="41" customWidth="1"/>
    <col min="3847" max="3847" width="12.42578125" style="41" customWidth="1"/>
    <col min="3848" max="3848" width="10.7109375" style="41" customWidth="1"/>
    <col min="3849" max="3849" width="11.28515625" style="41" customWidth="1"/>
    <col min="3850" max="3850" width="14.28515625" style="41" customWidth="1"/>
    <col min="3851" max="3851" width="10.7109375" style="41" customWidth="1"/>
    <col min="3852" max="3852" width="26.85546875" style="41" customWidth="1"/>
    <col min="3853" max="3853" width="22.7109375" style="41" customWidth="1"/>
    <col min="3854" max="4091" width="9.140625" style="41"/>
    <col min="4092" max="4092" width="10.5703125" style="41" customWidth="1"/>
    <col min="4093" max="4093" width="12.140625" style="41" customWidth="1"/>
    <col min="4094" max="4094" width="11.140625" style="41" customWidth="1"/>
    <col min="4095" max="4097" width="11.85546875" style="41" customWidth="1"/>
    <col min="4098" max="4099" width="10.7109375" style="41" customWidth="1"/>
    <col min="4100" max="4100" width="12.85546875" style="41" customWidth="1"/>
    <col min="4101" max="4101" width="12.5703125" style="41" customWidth="1"/>
    <col min="4102" max="4102" width="16.7109375" style="41" customWidth="1"/>
    <col min="4103" max="4103" width="12.42578125" style="41" customWidth="1"/>
    <col min="4104" max="4104" width="10.7109375" style="41" customWidth="1"/>
    <col min="4105" max="4105" width="11.28515625" style="41" customWidth="1"/>
    <col min="4106" max="4106" width="14.28515625" style="41" customWidth="1"/>
    <col min="4107" max="4107" width="10.7109375" style="41" customWidth="1"/>
    <col min="4108" max="4108" width="26.85546875" style="41" customWidth="1"/>
    <col min="4109" max="4109" width="22.7109375" style="41" customWidth="1"/>
    <col min="4110" max="4347" width="9.140625" style="41"/>
    <col min="4348" max="4348" width="10.5703125" style="41" customWidth="1"/>
    <col min="4349" max="4349" width="12.140625" style="41" customWidth="1"/>
    <col min="4350" max="4350" width="11.140625" style="41" customWidth="1"/>
    <col min="4351" max="4353" width="11.85546875" style="41" customWidth="1"/>
    <col min="4354" max="4355" width="10.7109375" style="41" customWidth="1"/>
    <col min="4356" max="4356" width="12.85546875" style="41" customWidth="1"/>
    <col min="4357" max="4357" width="12.5703125" style="41" customWidth="1"/>
    <col min="4358" max="4358" width="16.7109375" style="41" customWidth="1"/>
    <col min="4359" max="4359" width="12.42578125" style="41" customWidth="1"/>
    <col min="4360" max="4360" width="10.7109375" style="41" customWidth="1"/>
    <col min="4361" max="4361" width="11.28515625" style="41" customWidth="1"/>
    <col min="4362" max="4362" width="14.28515625" style="41" customWidth="1"/>
    <col min="4363" max="4363" width="10.7109375" style="41" customWidth="1"/>
    <col min="4364" max="4364" width="26.85546875" style="41" customWidth="1"/>
    <col min="4365" max="4365" width="22.7109375" style="41" customWidth="1"/>
    <col min="4366" max="4603" width="9.140625" style="41"/>
    <col min="4604" max="4604" width="10.5703125" style="41" customWidth="1"/>
    <col min="4605" max="4605" width="12.140625" style="41" customWidth="1"/>
    <col min="4606" max="4606" width="11.140625" style="41" customWidth="1"/>
    <col min="4607" max="4609" width="11.85546875" style="41" customWidth="1"/>
    <col min="4610" max="4611" width="10.7109375" style="41" customWidth="1"/>
    <col min="4612" max="4612" width="12.85546875" style="41" customWidth="1"/>
    <col min="4613" max="4613" width="12.5703125" style="41" customWidth="1"/>
    <col min="4614" max="4614" width="16.7109375" style="41" customWidth="1"/>
    <col min="4615" max="4615" width="12.42578125" style="41" customWidth="1"/>
    <col min="4616" max="4616" width="10.7109375" style="41" customWidth="1"/>
    <col min="4617" max="4617" width="11.28515625" style="41" customWidth="1"/>
    <col min="4618" max="4618" width="14.28515625" style="41" customWidth="1"/>
    <col min="4619" max="4619" width="10.7109375" style="41" customWidth="1"/>
    <col min="4620" max="4620" width="26.85546875" style="41" customWidth="1"/>
    <col min="4621" max="4621" width="22.7109375" style="41" customWidth="1"/>
    <col min="4622" max="4859" width="9.140625" style="41"/>
    <col min="4860" max="4860" width="10.5703125" style="41" customWidth="1"/>
    <col min="4861" max="4861" width="12.140625" style="41" customWidth="1"/>
    <col min="4862" max="4862" width="11.140625" style="41" customWidth="1"/>
    <col min="4863" max="4865" width="11.85546875" style="41" customWidth="1"/>
    <col min="4866" max="4867" width="10.7109375" style="41" customWidth="1"/>
    <col min="4868" max="4868" width="12.85546875" style="41" customWidth="1"/>
    <col min="4869" max="4869" width="12.5703125" style="41" customWidth="1"/>
    <col min="4870" max="4870" width="16.7109375" style="41" customWidth="1"/>
    <col min="4871" max="4871" width="12.42578125" style="41" customWidth="1"/>
    <col min="4872" max="4872" width="10.7109375" style="41" customWidth="1"/>
    <col min="4873" max="4873" width="11.28515625" style="41" customWidth="1"/>
    <col min="4874" max="4874" width="14.28515625" style="41" customWidth="1"/>
    <col min="4875" max="4875" width="10.7109375" style="41" customWidth="1"/>
    <col min="4876" max="4876" width="26.85546875" style="41" customWidth="1"/>
    <col min="4877" max="4877" width="22.7109375" style="41" customWidth="1"/>
    <col min="4878" max="5115" width="9.140625" style="41"/>
    <col min="5116" max="5116" width="10.5703125" style="41" customWidth="1"/>
    <col min="5117" max="5117" width="12.140625" style="41" customWidth="1"/>
    <col min="5118" max="5118" width="11.140625" style="41" customWidth="1"/>
    <col min="5119" max="5121" width="11.85546875" style="41" customWidth="1"/>
    <col min="5122" max="5123" width="10.7109375" style="41" customWidth="1"/>
    <col min="5124" max="5124" width="12.85546875" style="41" customWidth="1"/>
    <col min="5125" max="5125" width="12.5703125" style="41" customWidth="1"/>
    <col min="5126" max="5126" width="16.7109375" style="41" customWidth="1"/>
    <col min="5127" max="5127" width="12.42578125" style="41" customWidth="1"/>
    <col min="5128" max="5128" width="10.7109375" style="41" customWidth="1"/>
    <col min="5129" max="5129" width="11.28515625" style="41" customWidth="1"/>
    <col min="5130" max="5130" width="14.28515625" style="41" customWidth="1"/>
    <col min="5131" max="5131" width="10.7109375" style="41" customWidth="1"/>
    <col min="5132" max="5132" width="26.85546875" style="41" customWidth="1"/>
    <col min="5133" max="5133" width="22.7109375" style="41" customWidth="1"/>
    <col min="5134" max="5371" width="9.140625" style="41"/>
    <col min="5372" max="5372" width="10.5703125" style="41" customWidth="1"/>
    <col min="5373" max="5373" width="12.140625" style="41" customWidth="1"/>
    <col min="5374" max="5374" width="11.140625" style="41" customWidth="1"/>
    <col min="5375" max="5377" width="11.85546875" style="41" customWidth="1"/>
    <col min="5378" max="5379" width="10.7109375" style="41" customWidth="1"/>
    <col min="5380" max="5380" width="12.85546875" style="41" customWidth="1"/>
    <col min="5381" max="5381" width="12.5703125" style="41" customWidth="1"/>
    <col min="5382" max="5382" width="16.7109375" style="41" customWidth="1"/>
    <col min="5383" max="5383" width="12.42578125" style="41" customWidth="1"/>
    <col min="5384" max="5384" width="10.7109375" style="41" customWidth="1"/>
    <col min="5385" max="5385" width="11.28515625" style="41" customWidth="1"/>
    <col min="5386" max="5386" width="14.28515625" style="41" customWidth="1"/>
    <col min="5387" max="5387" width="10.7109375" style="41" customWidth="1"/>
    <col min="5388" max="5388" width="26.85546875" style="41" customWidth="1"/>
    <col min="5389" max="5389" width="22.7109375" style="41" customWidth="1"/>
    <col min="5390" max="5627" width="9.140625" style="41"/>
    <col min="5628" max="5628" width="10.5703125" style="41" customWidth="1"/>
    <col min="5629" max="5629" width="12.140625" style="41" customWidth="1"/>
    <col min="5630" max="5630" width="11.140625" style="41" customWidth="1"/>
    <col min="5631" max="5633" width="11.85546875" style="41" customWidth="1"/>
    <col min="5634" max="5635" width="10.7109375" style="41" customWidth="1"/>
    <col min="5636" max="5636" width="12.85546875" style="41" customWidth="1"/>
    <col min="5637" max="5637" width="12.5703125" style="41" customWidth="1"/>
    <col min="5638" max="5638" width="16.7109375" style="41" customWidth="1"/>
    <col min="5639" max="5639" width="12.42578125" style="41" customWidth="1"/>
    <col min="5640" max="5640" width="10.7109375" style="41" customWidth="1"/>
    <col min="5641" max="5641" width="11.28515625" style="41" customWidth="1"/>
    <col min="5642" max="5642" width="14.28515625" style="41" customWidth="1"/>
    <col min="5643" max="5643" width="10.7109375" style="41" customWidth="1"/>
    <col min="5644" max="5644" width="26.85546875" style="41" customWidth="1"/>
    <col min="5645" max="5645" width="22.7109375" style="41" customWidth="1"/>
    <col min="5646" max="5883" width="9.140625" style="41"/>
    <col min="5884" max="5884" width="10.5703125" style="41" customWidth="1"/>
    <col min="5885" max="5885" width="12.140625" style="41" customWidth="1"/>
    <col min="5886" max="5886" width="11.140625" style="41" customWidth="1"/>
    <col min="5887" max="5889" width="11.85546875" style="41" customWidth="1"/>
    <col min="5890" max="5891" width="10.7109375" style="41" customWidth="1"/>
    <col min="5892" max="5892" width="12.85546875" style="41" customWidth="1"/>
    <col min="5893" max="5893" width="12.5703125" style="41" customWidth="1"/>
    <col min="5894" max="5894" width="16.7109375" style="41" customWidth="1"/>
    <col min="5895" max="5895" width="12.42578125" style="41" customWidth="1"/>
    <col min="5896" max="5896" width="10.7109375" style="41" customWidth="1"/>
    <col min="5897" max="5897" width="11.28515625" style="41" customWidth="1"/>
    <col min="5898" max="5898" width="14.28515625" style="41" customWidth="1"/>
    <col min="5899" max="5899" width="10.7109375" style="41" customWidth="1"/>
    <col min="5900" max="5900" width="26.85546875" style="41" customWidth="1"/>
    <col min="5901" max="5901" width="22.7109375" style="41" customWidth="1"/>
    <col min="5902" max="6139" width="9.140625" style="41"/>
    <col min="6140" max="6140" width="10.5703125" style="41" customWidth="1"/>
    <col min="6141" max="6141" width="12.140625" style="41" customWidth="1"/>
    <col min="6142" max="6142" width="11.140625" style="41" customWidth="1"/>
    <col min="6143" max="6145" width="11.85546875" style="41" customWidth="1"/>
    <col min="6146" max="6147" width="10.7109375" style="41" customWidth="1"/>
    <col min="6148" max="6148" width="12.85546875" style="41" customWidth="1"/>
    <col min="6149" max="6149" width="12.5703125" style="41" customWidth="1"/>
    <col min="6150" max="6150" width="16.7109375" style="41" customWidth="1"/>
    <col min="6151" max="6151" width="12.42578125" style="41" customWidth="1"/>
    <col min="6152" max="6152" width="10.7109375" style="41" customWidth="1"/>
    <col min="6153" max="6153" width="11.28515625" style="41" customWidth="1"/>
    <col min="6154" max="6154" width="14.28515625" style="41" customWidth="1"/>
    <col min="6155" max="6155" width="10.7109375" style="41" customWidth="1"/>
    <col min="6156" max="6156" width="26.85546875" style="41" customWidth="1"/>
    <col min="6157" max="6157" width="22.7109375" style="41" customWidth="1"/>
    <col min="6158" max="6395" width="9.140625" style="41"/>
    <col min="6396" max="6396" width="10.5703125" style="41" customWidth="1"/>
    <col min="6397" max="6397" width="12.140625" style="41" customWidth="1"/>
    <col min="6398" max="6398" width="11.140625" style="41" customWidth="1"/>
    <col min="6399" max="6401" width="11.85546875" style="41" customWidth="1"/>
    <col min="6402" max="6403" width="10.7109375" style="41" customWidth="1"/>
    <col min="6404" max="6404" width="12.85546875" style="41" customWidth="1"/>
    <col min="6405" max="6405" width="12.5703125" style="41" customWidth="1"/>
    <col min="6406" max="6406" width="16.7109375" style="41" customWidth="1"/>
    <col min="6407" max="6407" width="12.42578125" style="41" customWidth="1"/>
    <col min="6408" max="6408" width="10.7109375" style="41" customWidth="1"/>
    <col min="6409" max="6409" width="11.28515625" style="41" customWidth="1"/>
    <col min="6410" max="6410" width="14.28515625" style="41" customWidth="1"/>
    <col min="6411" max="6411" width="10.7109375" style="41" customWidth="1"/>
    <col min="6412" max="6412" width="26.85546875" style="41" customWidth="1"/>
    <col min="6413" max="6413" width="22.7109375" style="41" customWidth="1"/>
    <col min="6414" max="6651" width="9.140625" style="41"/>
    <col min="6652" max="6652" width="10.5703125" style="41" customWidth="1"/>
    <col min="6653" max="6653" width="12.140625" style="41" customWidth="1"/>
    <col min="6654" max="6654" width="11.140625" style="41" customWidth="1"/>
    <col min="6655" max="6657" width="11.85546875" style="41" customWidth="1"/>
    <col min="6658" max="6659" width="10.7109375" style="41" customWidth="1"/>
    <col min="6660" max="6660" width="12.85546875" style="41" customWidth="1"/>
    <col min="6661" max="6661" width="12.5703125" style="41" customWidth="1"/>
    <col min="6662" max="6662" width="16.7109375" style="41" customWidth="1"/>
    <col min="6663" max="6663" width="12.42578125" style="41" customWidth="1"/>
    <col min="6664" max="6664" width="10.7109375" style="41" customWidth="1"/>
    <col min="6665" max="6665" width="11.28515625" style="41" customWidth="1"/>
    <col min="6666" max="6666" width="14.28515625" style="41" customWidth="1"/>
    <col min="6667" max="6667" width="10.7109375" style="41" customWidth="1"/>
    <col min="6668" max="6668" width="26.85546875" style="41" customWidth="1"/>
    <col min="6669" max="6669" width="22.7109375" style="41" customWidth="1"/>
    <col min="6670" max="6907" width="9.140625" style="41"/>
    <col min="6908" max="6908" width="10.5703125" style="41" customWidth="1"/>
    <col min="6909" max="6909" width="12.140625" style="41" customWidth="1"/>
    <col min="6910" max="6910" width="11.140625" style="41" customWidth="1"/>
    <col min="6911" max="6913" width="11.85546875" style="41" customWidth="1"/>
    <col min="6914" max="6915" width="10.7109375" style="41" customWidth="1"/>
    <col min="6916" max="6916" width="12.85546875" style="41" customWidth="1"/>
    <col min="6917" max="6917" width="12.5703125" style="41" customWidth="1"/>
    <col min="6918" max="6918" width="16.7109375" style="41" customWidth="1"/>
    <col min="6919" max="6919" width="12.42578125" style="41" customWidth="1"/>
    <col min="6920" max="6920" width="10.7109375" style="41" customWidth="1"/>
    <col min="6921" max="6921" width="11.28515625" style="41" customWidth="1"/>
    <col min="6922" max="6922" width="14.28515625" style="41" customWidth="1"/>
    <col min="6923" max="6923" width="10.7109375" style="41" customWidth="1"/>
    <col min="6924" max="6924" width="26.85546875" style="41" customWidth="1"/>
    <col min="6925" max="6925" width="22.7109375" style="41" customWidth="1"/>
    <col min="6926" max="7163" width="9.140625" style="41"/>
    <col min="7164" max="7164" width="10.5703125" style="41" customWidth="1"/>
    <col min="7165" max="7165" width="12.140625" style="41" customWidth="1"/>
    <col min="7166" max="7166" width="11.140625" style="41" customWidth="1"/>
    <col min="7167" max="7169" width="11.85546875" style="41" customWidth="1"/>
    <col min="7170" max="7171" width="10.7109375" style="41" customWidth="1"/>
    <col min="7172" max="7172" width="12.85546875" style="41" customWidth="1"/>
    <col min="7173" max="7173" width="12.5703125" style="41" customWidth="1"/>
    <col min="7174" max="7174" width="16.7109375" style="41" customWidth="1"/>
    <col min="7175" max="7175" width="12.42578125" style="41" customWidth="1"/>
    <col min="7176" max="7176" width="10.7109375" style="41" customWidth="1"/>
    <col min="7177" max="7177" width="11.28515625" style="41" customWidth="1"/>
    <col min="7178" max="7178" width="14.28515625" style="41" customWidth="1"/>
    <col min="7179" max="7179" width="10.7109375" style="41" customWidth="1"/>
    <col min="7180" max="7180" width="26.85546875" style="41" customWidth="1"/>
    <col min="7181" max="7181" width="22.7109375" style="41" customWidth="1"/>
    <col min="7182" max="7419" width="9.140625" style="41"/>
    <col min="7420" max="7420" width="10.5703125" style="41" customWidth="1"/>
    <col min="7421" max="7421" width="12.140625" style="41" customWidth="1"/>
    <col min="7422" max="7422" width="11.140625" style="41" customWidth="1"/>
    <col min="7423" max="7425" width="11.85546875" style="41" customWidth="1"/>
    <col min="7426" max="7427" width="10.7109375" style="41" customWidth="1"/>
    <col min="7428" max="7428" width="12.85546875" style="41" customWidth="1"/>
    <col min="7429" max="7429" width="12.5703125" style="41" customWidth="1"/>
    <col min="7430" max="7430" width="16.7109375" style="41" customWidth="1"/>
    <col min="7431" max="7431" width="12.42578125" style="41" customWidth="1"/>
    <col min="7432" max="7432" width="10.7109375" style="41" customWidth="1"/>
    <col min="7433" max="7433" width="11.28515625" style="41" customWidth="1"/>
    <col min="7434" max="7434" width="14.28515625" style="41" customWidth="1"/>
    <col min="7435" max="7435" width="10.7109375" style="41" customWidth="1"/>
    <col min="7436" max="7436" width="26.85546875" style="41" customWidth="1"/>
    <col min="7437" max="7437" width="22.7109375" style="41" customWidth="1"/>
    <col min="7438" max="7675" width="9.140625" style="41"/>
    <col min="7676" max="7676" width="10.5703125" style="41" customWidth="1"/>
    <col min="7677" max="7677" width="12.140625" style="41" customWidth="1"/>
    <col min="7678" max="7678" width="11.140625" style="41" customWidth="1"/>
    <col min="7679" max="7681" width="11.85546875" style="41" customWidth="1"/>
    <col min="7682" max="7683" width="10.7109375" style="41" customWidth="1"/>
    <col min="7684" max="7684" width="12.85546875" style="41" customWidth="1"/>
    <col min="7685" max="7685" width="12.5703125" style="41" customWidth="1"/>
    <col min="7686" max="7686" width="16.7109375" style="41" customWidth="1"/>
    <col min="7687" max="7687" width="12.42578125" style="41" customWidth="1"/>
    <col min="7688" max="7688" width="10.7109375" style="41" customWidth="1"/>
    <col min="7689" max="7689" width="11.28515625" style="41" customWidth="1"/>
    <col min="7690" max="7690" width="14.28515625" style="41" customWidth="1"/>
    <col min="7691" max="7691" width="10.7109375" style="41" customWidth="1"/>
    <col min="7692" max="7692" width="26.85546875" style="41" customWidth="1"/>
    <col min="7693" max="7693" width="22.7109375" style="41" customWidth="1"/>
    <col min="7694" max="7931" width="9.140625" style="41"/>
    <col min="7932" max="7932" width="10.5703125" style="41" customWidth="1"/>
    <col min="7933" max="7933" width="12.140625" style="41" customWidth="1"/>
    <col min="7934" max="7934" width="11.140625" style="41" customWidth="1"/>
    <col min="7935" max="7937" width="11.85546875" style="41" customWidth="1"/>
    <col min="7938" max="7939" width="10.7109375" style="41" customWidth="1"/>
    <col min="7940" max="7940" width="12.85546875" style="41" customWidth="1"/>
    <col min="7941" max="7941" width="12.5703125" style="41" customWidth="1"/>
    <col min="7942" max="7942" width="16.7109375" style="41" customWidth="1"/>
    <col min="7943" max="7943" width="12.42578125" style="41" customWidth="1"/>
    <col min="7944" max="7944" width="10.7109375" style="41" customWidth="1"/>
    <col min="7945" max="7945" width="11.28515625" style="41" customWidth="1"/>
    <col min="7946" max="7946" width="14.28515625" style="41" customWidth="1"/>
    <col min="7947" max="7947" width="10.7109375" style="41" customWidth="1"/>
    <col min="7948" max="7948" width="26.85546875" style="41" customWidth="1"/>
    <col min="7949" max="7949" width="22.7109375" style="41" customWidth="1"/>
    <col min="7950" max="8187" width="9.140625" style="41"/>
    <col min="8188" max="8188" width="10.5703125" style="41" customWidth="1"/>
    <col min="8189" max="8189" width="12.140625" style="41" customWidth="1"/>
    <col min="8190" max="8190" width="11.140625" style="41" customWidth="1"/>
    <col min="8191" max="8193" width="11.85546875" style="41" customWidth="1"/>
    <col min="8194" max="8195" width="10.7109375" style="41" customWidth="1"/>
    <col min="8196" max="8196" width="12.85546875" style="41" customWidth="1"/>
    <col min="8197" max="8197" width="12.5703125" style="41" customWidth="1"/>
    <col min="8198" max="8198" width="16.7109375" style="41" customWidth="1"/>
    <col min="8199" max="8199" width="12.42578125" style="41" customWidth="1"/>
    <col min="8200" max="8200" width="10.7109375" style="41" customWidth="1"/>
    <col min="8201" max="8201" width="11.28515625" style="41" customWidth="1"/>
    <col min="8202" max="8202" width="14.28515625" style="41" customWidth="1"/>
    <col min="8203" max="8203" width="10.7109375" style="41" customWidth="1"/>
    <col min="8204" max="8204" width="26.85546875" style="41" customWidth="1"/>
    <col min="8205" max="8205" width="22.7109375" style="41" customWidth="1"/>
    <col min="8206" max="8443" width="9.140625" style="41"/>
    <col min="8444" max="8444" width="10.5703125" style="41" customWidth="1"/>
    <col min="8445" max="8445" width="12.140625" style="41" customWidth="1"/>
    <col min="8446" max="8446" width="11.140625" style="41" customWidth="1"/>
    <col min="8447" max="8449" width="11.85546875" style="41" customWidth="1"/>
    <col min="8450" max="8451" width="10.7109375" style="41" customWidth="1"/>
    <col min="8452" max="8452" width="12.85546875" style="41" customWidth="1"/>
    <col min="8453" max="8453" width="12.5703125" style="41" customWidth="1"/>
    <col min="8454" max="8454" width="16.7109375" style="41" customWidth="1"/>
    <col min="8455" max="8455" width="12.42578125" style="41" customWidth="1"/>
    <col min="8456" max="8456" width="10.7109375" style="41" customWidth="1"/>
    <col min="8457" max="8457" width="11.28515625" style="41" customWidth="1"/>
    <col min="8458" max="8458" width="14.28515625" style="41" customWidth="1"/>
    <col min="8459" max="8459" width="10.7109375" style="41" customWidth="1"/>
    <col min="8460" max="8460" width="26.85546875" style="41" customWidth="1"/>
    <col min="8461" max="8461" width="22.7109375" style="41" customWidth="1"/>
    <col min="8462" max="8699" width="9.140625" style="41"/>
    <col min="8700" max="8700" width="10.5703125" style="41" customWidth="1"/>
    <col min="8701" max="8701" width="12.140625" style="41" customWidth="1"/>
    <col min="8702" max="8702" width="11.140625" style="41" customWidth="1"/>
    <col min="8703" max="8705" width="11.85546875" style="41" customWidth="1"/>
    <col min="8706" max="8707" width="10.7109375" style="41" customWidth="1"/>
    <col min="8708" max="8708" width="12.85546875" style="41" customWidth="1"/>
    <col min="8709" max="8709" width="12.5703125" style="41" customWidth="1"/>
    <col min="8710" max="8710" width="16.7109375" style="41" customWidth="1"/>
    <col min="8711" max="8711" width="12.42578125" style="41" customWidth="1"/>
    <col min="8712" max="8712" width="10.7109375" style="41" customWidth="1"/>
    <col min="8713" max="8713" width="11.28515625" style="41" customWidth="1"/>
    <col min="8714" max="8714" width="14.28515625" style="41" customWidth="1"/>
    <col min="8715" max="8715" width="10.7109375" style="41" customWidth="1"/>
    <col min="8716" max="8716" width="26.85546875" style="41" customWidth="1"/>
    <col min="8717" max="8717" width="22.7109375" style="41" customWidth="1"/>
    <col min="8718" max="8955" width="9.140625" style="41"/>
    <col min="8956" max="8956" width="10.5703125" style="41" customWidth="1"/>
    <col min="8957" max="8957" width="12.140625" style="41" customWidth="1"/>
    <col min="8958" max="8958" width="11.140625" style="41" customWidth="1"/>
    <col min="8959" max="8961" width="11.85546875" style="41" customWidth="1"/>
    <col min="8962" max="8963" width="10.7109375" style="41" customWidth="1"/>
    <col min="8964" max="8964" width="12.85546875" style="41" customWidth="1"/>
    <col min="8965" max="8965" width="12.5703125" style="41" customWidth="1"/>
    <col min="8966" max="8966" width="16.7109375" style="41" customWidth="1"/>
    <col min="8967" max="8967" width="12.42578125" style="41" customWidth="1"/>
    <col min="8968" max="8968" width="10.7109375" style="41" customWidth="1"/>
    <col min="8969" max="8969" width="11.28515625" style="41" customWidth="1"/>
    <col min="8970" max="8970" width="14.28515625" style="41" customWidth="1"/>
    <col min="8971" max="8971" width="10.7109375" style="41" customWidth="1"/>
    <col min="8972" max="8972" width="26.85546875" style="41" customWidth="1"/>
    <col min="8973" max="8973" width="22.7109375" style="41" customWidth="1"/>
    <col min="8974" max="9211" width="9.140625" style="41"/>
    <col min="9212" max="9212" width="10.5703125" style="41" customWidth="1"/>
    <col min="9213" max="9213" width="12.140625" style="41" customWidth="1"/>
    <col min="9214" max="9214" width="11.140625" style="41" customWidth="1"/>
    <col min="9215" max="9217" width="11.85546875" style="41" customWidth="1"/>
    <col min="9218" max="9219" width="10.7109375" style="41" customWidth="1"/>
    <col min="9220" max="9220" width="12.85546875" style="41" customWidth="1"/>
    <col min="9221" max="9221" width="12.5703125" style="41" customWidth="1"/>
    <col min="9222" max="9222" width="16.7109375" style="41" customWidth="1"/>
    <col min="9223" max="9223" width="12.42578125" style="41" customWidth="1"/>
    <col min="9224" max="9224" width="10.7109375" style="41" customWidth="1"/>
    <col min="9225" max="9225" width="11.28515625" style="41" customWidth="1"/>
    <col min="9226" max="9226" width="14.28515625" style="41" customWidth="1"/>
    <col min="9227" max="9227" width="10.7109375" style="41" customWidth="1"/>
    <col min="9228" max="9228" width="26.85546875" style="41" customWidth="1"/>
    <col min="9229" max="9229" width="22.7109375" style="41" customWidth="1"/>
    <col min="9230" max="9467" width="9.140625" style="41"/>
    <col min="9468" max="9468" width="10.5703125" style="41" customWidth="1"/>
    <col min="9469" max="9469" width="12.140625" style="41" customWidth="1"/>
    <col min="9470" max="9470" width="11.140625" style="41" customWidth="1"/>
    <col min="9471" max="9473" width="11.85546875" style="41" customWidth="1"/>
    <col min="9474" max="9475" width="10.7109375" style="41" customWidth="1"/>
    <col min="9476" max="9476" width="12.85546875" style="41" customWidth="1"/>
    <col min="9477" max="9477" width="12.5703125" style="41" customWidth="1"/>
    <col min="9478" max="9478" width="16.7109375" style="41" customWidth="1"/>
    <col min="9479" max="9479" width="12.42578125" style="41" customWidth="1"/>
    <col min="9480" max="9480" width="10.7109375" style="41" customWidth="1"/>
    <col min="9481" max="9481" width="11.28515625" style="41" customWidth="1"/>
    <col min="9482" max="9482" width="14.28515625" style="41" customWidth="1"/>
    <col min="9483" max="9483" width="10.7109375" style="41" customWidth="1"/>
    <col min="9484" max="9484" width="26.85546875" style="41" customWidth="1"/>
    <col min="9485" max="9485" width="22.7109375" style="41" customWidth="1"/>
    <col min="9486" max="9723" width="9.140625" style="41"/>
    <col min="9724" max="9724" width="10.5703125" style="41" customWidth="1"/>
    <col min="9725" max="9725" width="12.140625" style="41" customWidth="1"/>
    <col min="9726" max="9726" width="11.140625" style="41" customWidth="1"/>
    <col min="9727" max="9729" width="11.85546875" style="41" customWidth="1"/>
    <col min="9730" max="9731" width="10.7109375" style="41" customWidth="1"/>
    <col min="9732" max="9732" width="12.85546875" style="41" customWidth="1"/>
    <col min="9733" max="9733" width="12.5703125" style="41" customWidth="1"/>
    <col min="9734" max="9734" width="16.7109375" style="41" customWidth="1"/>
    <col min="9735" max="9735" width="12.42578125" style="41" customWidth="1"/>
    <col min="9736" max="9736" width="10.7109375" style="41" customWidth="1"/>
    <col min="9737" max="9737" width="11.28515625" style="41" customWidth="1"/>
    <col min="9738" max="9738" width="14.28515625" style="41" customWidth="1"/>
    <col min="9739" max="9739" width="10.7109375" style="41" customWidth="1"/>
    <col min="9740" max="9740" width="26.85546875" style="41" customWidth="1"/>
    <col min="9741" max="9741" width="22.7109375" style="41" customWidth="1"/>
    <col min="9742" max="9979" width="9.140625" style="41"/>
    <col min="9980" max="9980" width="10.5703125" style="41" customWidth="1"/>
    <col min="9981" max="9981" width="12.140625" style="41" customWidth="1"/>
    <col min="9982" max="9982" width="11.140625" style="41" customWidth="1"/>
    <col min="9983" max="9985" width="11.85546875" style="41" customWidth="1"/>
    <col min="9986" max="9987" width="10.7109375" style="41" customWidth="1"/>
    <col min="9988" max="9988" width="12.85546875" style="41" customWidth="1"/>
    <col min="9989" max="9989" width="12.5703125" style="41" customWidth="1"/>
    <col min="9990" max="9990" width="16.7109375" style="41" customWidth="1"/>
    <col min="9991" max="9991" width="12.42578125" style="41" customWidth="1"/>
    <col min="9992" max="9992" width="10.7109375" style="41" customWidth="1"/>
    <col min="9993" max="9993" width="11.28515625" style="41" customWidth="1"/>
    <col min="9994" max="9994" width="14.28515625" style="41" customWidth="1"/>
    <col min="9995" max="9995" width="10.7109375" style="41" customWidth="1"/>
    <col min="9996" max="9996" width="26.85546875" style="41" customWidth="1"/>
    <col min="9997" max="9997" width="22.7109375" style="41" customWidth="1"/>
    <col min="9998" max="10235" width="9.140625" style="41"/>
    <col min="10236" max="10236" width="10.5703125" style="41" customWidth="1"/>
    <col min="10237" max="10237" width="12.140625" style="41" customWidth="1"/>
    <col min="10238" max="10238" width="11.140625" style="41" customWidth="1"/>
    <col min="10239" max="10241" width="11.85546875" style="41" customWidth="1"/>
    <col min="10242" max="10243" width="10.7109375" style="41" customWidth="1"/>
    <col min="10244" max="10244" width="12.85546875" style="41" customWidth="1"/>
    <col min="10245" max="10245" width="12.5703125" style="41" customWidth="1"/>
    <col min="10246" max="10246" width="16.7109375" style="41" customWidth="1"/>
    <col min="10247" max="10247" width="12.42578125" style="41" customWidth="1"/>
    <col min="10248" max="10248" width="10.7109375" style="41" customWidth="1"/>
    <col min="10249" max="10249" width="11.28515625" style="41" customWidth="1"/>
    <col min="10250" max="10250" width="14.28515625" style="41" customWidth="1"/>
    <col min="10251" max="10251" width="10.7109375" style="41" customWidth="1"/>
    <col min="10252" max="10252" width="26.85546875" style="41" customWidth="1"/>
    <col min="10253" max="10253" width="22.7109375" style="41" customWidth="1"/>
    <col min="10254" max="10491" width="9.140625" style="41"/>
    <col min="10492" max="10492" width="10.5703125" style="41" customWidth="1"/>
    <col min="10493" max="10493" width="12.140625" style="41" customWidth="1"/>
    <col min="10494" max="10494" width="11.140625" style="41" customWidth="1"/>
    <col min="10495" max="10497" width="11.85546875" style="41" customWidth="1"/>
    <col min="10498" max="10499" width="10.7109375" style="41" customWidth="1"/>
    <col min="10500" max="10500" width="12.85546875" style="41" customWidth="1"/>
    <col min="10501" max="10501" width="12.5703125" style="41" customWidth="1"/>
    <col min="10502" max="10502" width="16.7109375" style="41" customWidth="1"/>
    <col min="10503" max="10503" width="12.42578125" style="41" customWidth="1"/>
    <col min="10504" max="10504" width="10.7109375" style="41" customWidth="1"/>
    <col min="10505" max="10505" width="11.28515625" style="41" customWidth="1"/>
    <col min="10506" max="10506" width="14.28515625" style="41" customWidth="1"/>
    <col min="10507" max="10507" width="10.7109375" style="41" customWidth="1"/>
    <col min="10508" max="10508" width="26.85546875" style="41" customWidth="1"/>
    <col min="10509" max="10509" width="22.7109375" style="41" customWidth="1"/>
    <col min="10510" max="10747" width="9.140625" style="41"/>
    <col min="10748" max="10748" width="10.5703125" style="41" customWidth="1"/>
    <col min="10749" max="10749" width="12.140625" style="41" customWidth="1"/>
    <col min="10750" max="10750" width="11.140625" style="41" customWidth="1"/>
    <col min="10751" max="10753" width="11.85546875" style="41" customWidth="1"/>
    <col min="10754" max="10755" width="10.7109375" style="41" customWidth="1"/>
    <col min="10756" max="10756" width="12.85546875" style="41" customWidth="1"/>
    <col min="10757" max="10757" width="12.5703125" style="41" customWidth="1"/>
    <col min="10758" max="10758" width="16.7109375" style="41" customWidth="1"/>
    <col min="10759" max="10759" width="12.42578125" style="41" customWidth="1"/>
    <col min="10760" max="10760" width="10.7109375" style="41" customWidth="1"/>
    <col min="10761" max="10761" width="11.28515625" style="41" customWidth="1"/>
    <col min="10762" max="10762" width="14.28515625" style="41" customWidth="1"/>
    <col min="10763" max="10763" width="10.7109375" style="41" customWidth="1"/>
    <col min="10764" max="10764" width="26.85546875" style="41" customWidth="1"/>
    <col min="10765" max="10765" width="22.7109375" style="41" customWidth="1"/>
    <col min="10766" max="11003" width="9.140625" style="41"/>
    <col min="11004" max="11004" width="10.5703125" style="41" customWidth="1"/>
    <col min="11005" max="11005" width="12.140625" style="41" customWidth="1"/>
    <col min="11006" max="11006" width="11.140625" style="41" customWidth="1"/>
    <col min="11007" max="11009" width="11.85546875" style="41" customWidth="1"/>
    <col min="11010" max="11011" width="10.7109375" style="41" customWidth="1"/>
    <col min="11012" max="11012" width="12.85546875" style="41" customWidth="1"/>
    <col min="11013" max="11013" width="12.5703125" style="41" customWidth="1"/>
    <col min="11014" max="11014" width="16.7109375" style="41" customWidth="1"/>
    <col min="11015" max="11015" width="12.42578125" style="41" customWidth="1"/>
    <col min="11016" max="11016" width="10.7109375" style="41" customWidth="1"/>
    <col min="11017" max="11017" width="11.28515625" style="41" customWidth="1"/>
    <col min="11018" max="11018" width="14.28515625" style="41" customWidth="1"/>
    <col min="11019" max="11019" width="10.7109375" style="41" customWidth="1"/>
    <col min="11020" max="11020" width="26.85546875" style="41" customWidth="1"/>
    <col min="11021" max="11021" width="22.7109375" style="41" customWidth="1"/>
    <col min="11022" max="11259" width="9.140625" style="41"/>
    <col min="11260" max="11260" width="10.5703125" style="41" customWidth="1"/>
    <col min="11261" max="11261" width="12.140625" style="41" customWidth="1"/>
    <col min="11262" max="11262" width="11.140625" style="41" customWidth="1"/>
    <col min="11263" max="11265" width="11.85546875" style="41" customWidth="1"/>
    <col min="11266" max="11267" width="10.7109375" style="41" customWidth="1"/>
    <col min="11268" max="11268" width="12.85546875" style="41" customWidth="1"/>
    <col min="11269" max="11269" width="12.5703125" style="41" customWidth="1"/>
    <col min="11270" max="11270" width="16.7109375" style="41" customWidth="1"/>
    <col min="11271" max="11271" width="12.42578125" style="41" customWidth="1"/>
    <col min="11272" max="11272" width="10.7109375" style="41" customWidth="1"/>
    <col min="11273" max="11273" width="11.28515625" style="41" customWidth="1"/>
    <col min="11274" max="11274" width="14.28515625" style="41" customWidth="1"/>
    <col min="11275" max="11275" width="10.7109375" style="41" customWidth="1"/>
    <col min="11276" max="11276" width="26.85546875" style="41" customWidth="1"/>
    <col min="11277" max="11277" width="22.7109375" style="41" customWidth="1"/>
    <col min="11278" max="11515" width="9.140625" style="41"/>
    <col min="11516" max="11516" width="10.5703125" style="41" customWidth="1"/>
    <col min="11517" max="11517" width="12.140625" style="41" customWidth="1"/>
    <col min="11518" max="11518" width="11.140625" style="41" customWidth="1"/>
    <col min="11519" max="11521" width="11.85546875" style="41" customWidth="1"/>
    <col min="11522" max="11523" width="10.7109375" style="41" customWidth="1"/>
    <col min="11524" max="11524" width="12.85546875" style="41" customWidth="1"/>
    <col min="11525" max="11525" width="12.5703125" style="41" customWidth="1"/>
    <col min="11526" max="11526" width="16.7109375" style="41" customWidth="1"/>
    <col min="11527" max="11527" width="12.42578125" style="41" customWidth="1"/>
    <col min="11528" max="11528" width="10.7109375" style="41" customWidth="1"/>
    <col min="11529" max="11529" width="11.28515625" style="41" customWidth="1"/>
    <col min="11530" max="11530" width="14.28515625" style="41" customWidth="1"/>
    <col min="11531" max="11531" width="10.7109375" style="41" customWidth="1"/>
    <col min="11532" max="11532" width="26.85546875" style="41" customWidth="1"/>
    <col min="11533" max="11533" width="22.7109375" style="41" customWidth="1"/>
    <col min="11534" max="11771" width="9.140625" style="41"/>
    <col min="11772" max="11772" width="10.5703125" style="41" customWidth="1"/>
    <col min="11773" max="11773" width="12.140625" style="41" customWidth="1"/>
    <col min="11774" max="11774" width="11.140625" style="41" customWidth="1"/>
    <col min="11775" max="11777" width="11.85546875" style="41" customWidth="1"/>
    <col min="11778" max="11779" width="10.7109375" style="41" customWidth="1"/>
    <col min="11780" max="11780" width="12.85546875" style="41" customWidth="1"/>
    <col min="11781" max="11781" width="12.5703125" style="41" customWidth="1"/>
    <col min="11782" max="11782" width="16.7109375" style="41" customWidth="1"/>
    <col min="11783" max="11783" width="12.42578125" style="41" customWidth="1"/>
    <col min="11784" max="11784" width="10.7109375" style="41" customWidth="1"/>
    <col min="11785" max="11785" width="11.28515625" style="41" customWidth="1"/>
    <col min="11786" max="11786" width="14.28515625" style="41" customWidth="1"/>
    <col min="11787" max="11787" width="10.7109375" style="41" customWidth="1"/>
    <col min="11788" max="11788" width="26.85546875" style="41" customWidth="1"/>
    <col min="11789" max="11789" width="22.7109375" style="41" customWidth="1"/>
    <col min="11790" max="12027" width="9.140625" style="41"/>
    <col min="12028" max="12028" width="10.5703125" style="41" customWidth="1"/>
    <col min="12029" max="12029" width="12.140625" style="41" customWidth="1"/>
    <col min="12030" max="12030" width="11.140625" style="41" customWidth="1"/>
    <col min="12031" max="12033" width="11.85546875" style="41" customWidth="1"/>
    <col min="12034" max="12035" width="10.7109375" style="41" customWidth="1"/>
    <col min="12036" max="12036" width="12.85546875" style="41" customWidth="1"/>
    <col min="12037" max="12037" width="12.5703125" style="41" customWidth="1"/>
    <col min="12038" max="12038" width="16.7109375" style="41" customWidth="1"/>
    <col min="12039" max="12039" width="12.42578125" style="41" customWidth="1"/>
    <col min="12040" max="12040" width="10.7109375" style="41" customWidth="1"/>
    <col min="12041" max="12041" width="11.28515625" style="41" customWidth="1"/>
    <col min="12042" max="12042" width="14.28515625" style="41" customWidth="1"/>
    <col min="12043" max="12043" width="10.7109375" style="41" customWidth="1"/>
    <col min="12044" max="12044" width="26.85546875" style="41" customWidth="1"/>
    <col min="12045" max="12045" width="22.7109375" style="41" customWidth="1"/>
    <col min="12046" max="12283" width="9.140625" style="41"/>
    <col min="12284" max="12284" width="10.5703125" style="41" customWidth="1"/>
    <col min="12285" max="12285" width="12.140625" style="41" customWidth="1"/>
    <col min="12286" max="12286" width="11.140625" style="41" customWidth="1"/>
    <col min="12287" max="12289" width="11.85546875" style="41" customWidth="1"/>
    <col min="12290" max="12291" width="10.7109375" style="41" customWidth="1"/>
    <col min="12292" max="12292" width="12.85546875" style="41" customWidth="1"/>
    <col min="12293" max="12293" width="12.5703125" style="41" customWidth="1"/>
    <col min="12294" max="12294" width="16.7109375" style="41" customWidth="1"/>
    <col min="12295" max="12295" width="12.42578125" style="41" customWidth="1"/>
    <col min="12296" max="12296" width="10.7109375" style="41" customWidth="1"/>
    <col min="12297" max="12297" width="11.28515625" style="41" customWidth="1"/>
    <col min="12298" max="12298" width="14.28515625" style="41" customWidth="1"/>
    <col min="12299" max="12299" width="10.7109375" style="41" customWidth="1"/>
    <col min="12300" max="12300" width="26.85546875" style="41" customWidth="1"/>
    <col min="12301" max="12301" width="22.7109375" style="41" customWidth="1"/>
    <col min="12302" max="12539" width="9.140625" style="41"/>
    <col min="12540" max="12540" width="10.5703125" style="41" customWidth="1"/>
    <col min="12541" max="12541" width="12.140625" style="41" customWidth="1"/>
    <col min="12542" max="12542" width="11.140625" style="41" customWidth="1"/>
    <col min="12543" max="12545" width="11.85546875" style="41" customWidth="1"/>
    <col min="12546" max="12547" width="10.7109375" style="41" customWidth="1"/>
    <col min="12548" max="12548" width="12.85546875" style="41" customWidth="1"/>
    <col min="12549" max="12549" width="12.5703125" style="41" customWidth="1"/>
    <col min="12550" max="12550" width="16.7109375" style="41" customWidth="1"/>
    <col min="12551" max="12551" width="12.42578125" style="41" customWidth="1"/>
    <col min="12552" max="12552" width="10.7109375" style="41" customWidth="1"/>
    <col min="12553" max="12553" width="11.28515625" style="41" customWidth="1"/>
    <col min="12554" max="12554" width="14.28515625" style="41" customWidth="1"/>
    <col min="12555" max="12555" width="10.7109375" style="41" customWidth="1"/>
    <col min="12556" max="12556" width="26.85546875" style="41" customWidth="1"/>
    <col min="12557" max="12557" width="22.7109375" style="41" customWidth="1"/>
    <col min="12558" max="12795" width="9.140625" style="41"/>
    <col min="12796" max="12796" width="10.5703125" style="41" customWidth="1"/>
    <col min="12797" max="12797" width="12.140625" style="41" customWidth="1"/>
    <col min="12798" max="12798" width="11.140625" style="41" customWidth="1"/>
    <col min="12799" max="12801" width="11.85546875" style="41" customWidth="1"/>
    <col min="12802" max="12803" width="10.7109375" style="41" customWidth="1"/>
    <col min="12804" max="12804" width="12.85546875" style="41" customWidth="1"/>
    <col min="12805" max="12805" width="12.5703125" style="41" customWidth="1"/>
    <col min="12806" max="12806" width="16.7109375" style="41" customWidth="1"/>
    <col min="12807" max="12807" width="12.42578125" style="41" customWidth="1"/>
    <col min="12808" max="12808" width="10.7109375" style="41" customWidth="1"/>
    <col min="12809" max="12809" width="11.28515625" style="41" customWidth="1"/>
    <col min="12810" max="12810" width="14.28515625" style="41" customWidth="1"/>
    <col min="12811" max="12811" width="10.7109375" style="41" customWidth="1"/>
    <col min="12812" max="12812" width="26.85546875" style="41" customWidth="1"/>
    <col min="12813" max="12813" width="22.7109375" style="41" customWidth="1"/>
    <col min="12814" max="13051" width="9.140625" style="41"/>
    <col min="13052" max="13052" width="10.5703125" style="41" customWidth="1"/>
    <col min="13053" max="13053" width="12.140625" style="41" customWidth="1"/>
    <col min="13054" max="13054" width="11.140625" style="41" customWidth="1"/>
    <col min="13055" max="13057" width="11.85546875" style="41" customWidth="1"/>
    <col min="13058" max="13059" width="10.7109375" style="41" customWidth="1"/>
    <col min="13060" max="13060" width="12.85546875" style="41" customWidth="1"/>
    <col min="13061" max="13061" width="12.5703125" style="41" customWidth="1"/>
    <col min="13062" max="13062" width="16.7109375" style="41" customWidth="1"/>
    <col min="13063" max="13063" width="12.42578125" style="41" customWidth="1"/>
    <col min="13064" max="13064" width="10.7109375" style="41" customWidth="1"/>
    <col min="13065" max="13065" width="11.28515625" style="41" customWidth="1"/>
    <col min="13066" max="13066" width="14.28515625" style="41" customWidth="1"/>
    <col min="13067" max="13067" width="10.7109375" style="41" customWidth="1"/>
    <col min="13068" max="13068" width="26.85546875" style="41" customWidth="1"/>
    <col min="13069" max="13069" width="22.7109375" style="41" customWidth="1"/>
    <col min="13070" max="13307" width="9.140625" style="41"/>
    <col min="13308" max="13308" width="10.5703125" style="41" customWidth="1"/>
    <col min="13309" max="13309" width="12.140625" style="41" customWidth="1"/>
    <col min="13310" max="13310" width="11.140625" style="41" customWidth="1"/>
    <col min="13311" max="13313" width="11.85546875" style="41" customWidth="1"/>
    <col min="13314" max="13315" width="10.7109375" style="41" customWidth="1"/>
    <col min="13316" max="13316" width="12.85546875" style="41" customWidth="1"/>
    <col min="13317" max="13317" width="12.5703125" style="41" customWidth="1"/>
    <col min="13318" max="13318" width="16.7109375" style="41" customWidth="1"/>
    <col min="13319" max="13319" width="12.42578125" style="41" customWidth="1"/>
    <col min="13320" max="13320" width="10.7109375" style="41" customWidth="1"/>
    <col min="13321" max="13321" width="11.28515625" style="41" customWidth="1"/>
    <col min="13322" max="13322" width="14.28515625" style="41" customWidth="1"/>
    <col min="13323" max="13323" width="10.7109375" style="41" customWidth="1"/>
    <col min="13324" max="13324" width="26.85546875" style="41" customWidth="1"/>
    <col min="13325" max="13325" width="22.7109375" style="41" customWidth="1"/>
    <col min="13326" max="13563" width="9.140625" style="41"/>
    <col min="13564" max="13564" width="10.5703125" style="41" customWidth="1"/>
    <col min="13565" max="13565" width="12.140625" style="41" customWidth="1"/>
    <col min="13566" max="13566" width="11.140625" style="41" customWidth="1"/>
    <col min="13567" max="13569" width="11.85546875" style="41" customWidth="1"/>
    <col min="13570" max="13571" width="10.7109375" style="41" customWidth="1"/>
    <col min="13572" max="13572" width="12.85546875" style="41" customWidth="1"/>
    <col min="13573" max="13573" width="12.5703125" style="41" customWidth="1"/>
    <col min="13574" max="13574" width="16.7109375" style="41" customWidth="1"/>
    <col min="13575" max="13575" width="12.42578125" style="41" customWidth="1"/>
    <col min="13576" max="13576" width="10.7109375" style="41" customWidth="1"/>
    <col min="13577" max="13577" width="11.28515625" style="41" customWidth="1"/>
    <col min="13578" max="13578" width="14.28515625" style="41" customWidth="1"/>
    <col min="13579" max="13579" width="10.7109375" style="41" customWidth="1"/>
    <col min="13580" max="13580" width="26.85546875" style="41" customWidth="1"/>
    <col min="13581" max="13581" width="22.7109375" style="41" customWidth="1"/>
    <col min="13582" max="13819" width="9.140625" style="41"/>
    <col min="13820" max="13820" width="10.5703125" style="41" customWidth="1"/>
    <col min="13821" max="13821" width="12.140625" style="41" customWidth="1"/>
    <col min="13822" max="13822" width="11.140625" style="41" customWidth="1"/>
    <col min="13823" max="13825" width="11.85546875" style="41" customWidth="1"/>
    <col min="13826" max="13827" width="10.7109375" style="41" customWidth="1"/>
    <col min="13828" max="13828" width="12.85546875" style="41" customWidth="1"/>
    <col min="13829" max="13829" width="12.5703125" style="41" customWidth="1"/>
    <col min="13830" max="13830" width="16.7109375" style="41" customWidth="1"/>
    <col min="13831" max="13831" width="12.42578125" style="41" customWidth="1"/>
    <col min="13832" max="13832" width="10.7109375" style="41" customWidth="1"/>
    <col min="13833" max="13833" width="11.28515625" style="41" customWidth="1"/>
    <col min="13834" max="13834" width="14.28515625" style="41" customWidth="1"/>
    <col min="13835" max="13835" width="10.7109375" style="41" customWidth="1"/>
    <col min="13836" max="13836" width="26.85546875" style="41" customWidth="1"/>
    <col min="13837" max="13837" width="22.7109375" style="41" customWidth="1"/>
    <col min="13838" max="14075" width="9.140625" style="41"/>
    <col min="14076" max="14076" width="10.5703125" style="41" customWidth="1"/>
    <col min="14077" max="14077" width="12.140625" style="41" customWidth="1"/>
    <col min="14078" max="14078" width="11.140625" style="41" customWidth="1"/>
    <col min="14079" max="14081" width="11.85546875" style="41" customWidth="1"/>
    <col min="14082" max="14083" width="10.7109375" style="41" customWidth="1"/>
    <col min="14084" max="14084" width="12.85546875" style="41" customWidth="1"/>
    <col min="14085" max="14085" width="12.5703125" style="41" customWidth="1"/>
    <col min="14086" max="14086" width="16.7109375" style="41" customWidth="1"/>
    <col min="14087" max="14087" width="12.42578125" style="41" customWidth="1"/>
    <col min="14088" max="14088" width="10.7109375" style="41" customWidth="1"/>
    <col min="14089" max="14089" width="11.28515625" style="41" customWidth="1"/>
    <col min="14090" max="14090" width="14.28515625" style="41" customWidth="1"/>
    <col min="14091" max="14091" width="10.7109375" style="41" customWidth="1"/>
    <col min="14092" max="14092" width="26.85546875" style="41" customWidth="1"/>
    <col min="14093" max="14093" width="22.7109375" style="41" customWidth="1"/>
    <col min="14094" max="14331" width="9.140625" style="41"/>
    <col min="14332" max="14332" width="10.5703125" style="41" customWidth="1"/>
    <col min="14333" max="14333" width="12.140625" style="41" customWidth="1"/>
    <col min="14334" max="14334" width="11.140625" style="41" customWidth="1"/>
    <col min="14335" max="14337" width="11.85546875" style="41" customWidth="1"/>
    <col min="14338" max="14339" width="10.7109375" style="41" customWidth="1"/>
    <col min="14340" max="14340" width="12.85546875" style="41" customWidth="1"/>
    <col min="14341" max="14341" width="12.5703125" style="41" customWidth="1"/>
    <col min="14342" max="14342" width="16.7109375" style="41" customWidth="1"/>
    <col min="14343" max="14343" width="12.42578125" style="41" customWidth="1"/>
    <col min="14344" max="14344" width="10.7109375" style="41" customWidth="1"/>
    <col min="14345" max="14345" width="11.28515625" style="41" customWidth="1"/>
    <col min="14346" max="14346" width="14.28515625" style="41" customWidth="1"/>
    <col min="14347" max="14347" width="10.7109375" style="41" customWidth="1"/>
    <col min="14348" max="14348" width="26.85546875" style="41" customWidth="1"/>
    <col min="14349" max="14349" width="22.7109375" style="41" customWidth="1"/>
    <col min="14350" max="14587" width="9.140625" style="41"/>
    <col min="14588" max="14588" width="10.5703125" style="41" customWidth="1"/>
    <col min="14589" max="14589" width="12.140625" style="41" customWidth="1"/>
    <col min="14590" max="14590" width="11.140625" style="41" customWidth="1"/>
    <col min="14591" max="14593" width="11.85546875" style="41" customWidth="1"/>
    <col min="14594" max="14595" width="10.7109375" style="41" customWidth="1"/>
    <col min="14596" max="14596" width="12.85546875" style="41" customWidth="1"/>
    <col min="14597" max="14597" width="12.5703125" style="41" customWidth="1"/>
    <col min="14598" max="14598" width="16.7109375" style="41" customWidth="1"/>
    <col min="14599" max="14599" width="12.42578125" style="41" customWidth="1"/>
    <col min="14600" max="14600" width="10.7109375" style="41" customWidth="1"/>
    <col min="14601" max="14601" width="11.28515625" style="41" customWidth="1"/>
    <col min="14602" max="14602" width="14.28515625" style="41" customWidth="1"/>
    <col min="14603" max="14603" width="10.7109375" style="41" customWidth="1"/>
    <col min="14604" max="14604" width="26.85546875" style="41" customWidth="1"/>
    <col min="14605" max="14605" width="22.7109375" style="41" customWidth="1"/>
    <col min="14606" max="14843" width="9.140625" style="41"/>
    <col min="14844" max="14844" width="10.5703125" style="41" customWidth="1"/>
    <col min="14845" max="14845" width="12.140625" style="41" customWidth="1"/>
    <col min="14846" max="14846" width="11.140625" style="41" customWidth="1"/>
    <col min="14847" max="14849" width="11.85546875" style="41" customWidth="1"/>
    <col min="14850" max="14851" width="10.7109375" style="41" customWidth="1"/>
    <col min="14852" max="14852" width="12.85546875" style="41" customWidth="1"/>
    <col min="14853" max="14853" width="12.5703125" style="41" customWidth="1"/>
    <col min="14854" max="14854" width="16.7109375" style="41" customWidth="1"/>
    <col min="14855" max="14855" width="12.42578125" style="41" customWidth="1"/>
    <col min="14856" max="14856" width="10.7109375" style="41" customWidth="1"/>
    <col min="14857" max="14857" width="11.28515625" style="41" customWidth="1"/>
    <col min="14858" max="14858" width="14.28515625" style="41" customWidth="1"/>
    <col min="14859" max="14859" width="10.7109375" style="41" customWidth="1"/>
    <col min="14860" max="14860" width="26.85546875" style="41" customWidth="1"/>
    <col min="14861" max="14861" width="22.7109375" style="41" customWidth="1"/>
    <col min="14862" max="15099" width="9.140625" style="41"/>
    <col min="15100" max="15100" width="10.5703125" style="41" customWidth="1"/>
    <col min="15101" max="15101" width="12.140625" style="41" customWidth="1"/>
    <col min="15102" max="15102" width="11.140625" style="41" customWidth="1"/>
    <col min="15103" max="15105" width="11.85546875" style="41" customWidth="1"/>
    <col min="15106" max="15107" width="10.7109375" style="41" customWidth="1"/>
    <col min="15108" max="15108" width="12.85546875" style="41" customWidth="1"/>
    <col min="15109" max="15109" width="12.5703125" style="41" customWidth="1"/>
    <col min="15110" max="15110" width="16.7109375" style="41" customWidth="1"/>
    <col min="15111" max="15111" width="12.42578125" style="41" customWidth="1"/>
    <col min="15112" max="15112" width="10.7109375" style="41" customWidth="1"/>
    <col min="15113" max="15113" width="11.28515625" style="41" customWidth="1"/>
    <col min="15114" max="15114" width="14.28515625" style="41" customWidth="1"/>
    <col min="15115" max="15115" width="10.7109375" style="41" customWidth="1"/>
    <col min="15116" max="15116" width="26.85546875" style="41" customWidth="1"/>
    <col min="15117" max="15117" width="22.7109375" style="41" customWidth="1"/>
    <col min="15118" max="15355" width="9.140625" style="41"/>
    <col min="15356" max="15356" width="10.5703125" style="41" customWidth="1"/>
    <col min="15357" max="15357" width="12.140625" style="41" customWidth="1"/>
    <col min="15358" max="15358" width="11.140625" style="41" customWidth="1"/>
    <col min="15359" max="15361" width="11.85546875" style="41" customWidth="1"/>
    <col min="15362" max="15363" width="10.7109375" style="41" customWidth="1"/>
    <col min="15364" max="15364" width="12.85546875" style="41" customWidth="1"/>
    <col min="15365" max="15365" width="12.5703125" style="41" customWidth="1"/>
    <col min="15366" max="15366" width="16.7109375" style="41" customWidth="1"/>
    <col min="15367" max="15367" width="12.42578125" style="41" customWidth="1"/>
    <col min="15368" max="15368" width="10.7109375" style="41" customWidth="1"/>
    <col min="15369" max="15369" width="11.28515625" style="41" customWidth="1"/>
    <col min="15370" max="15370" width="14.28515625" style="41" customWidth="1"/>
    <col min="15371" max="15371" width="10.7109375" style="41" customWidth="1"/>
    <col min="15372" max="15372" width="26.85546875" style="41" customWidth="1"/>
    <col min="15373" max="15373" width="22.7109375" style="41" customWidth="1"/>
    <col min="15374" max="15611" width="9.140625" style="41"/>
    <col min="15612" max="15612" width="10.5703125" style="41" customWidth="1"/>
    <col min="15613" max="15613" width="12.140625" style="41" customWidth="1"/>
    <col min="15614" max="15614" width="11.140625" style="41" customWidth="1"/>
    <col min="15615" max="15617" width="11.85546875" style="41" customWidth="1"/>
    <col min="15618" max="15619" width="10.7109375" style="41" customWidth="1"/>
    <col min="15620" max="15620" width="12.85546875" style="41" customWidth="1"/>
    <col min="15621" max="15621" width="12.5703125" style="41" customWidth="1"/>
    <col min="15622" max="15622" width="16.7109375" style="41" customWidth="1"/>
    <col min="15623" max="15623" width="12.42578125" style="41" customWidth="1"/>
    <col min="15624" max="15624" width="10.7109375" style="41" customWidth="1"/>
    <col min="15625" max="15625" width="11.28515625" style="41" customWidth="1"/>
    <col min="15626" max="15626" width="14.28515625" style="41" customWidth="1"/>
    <col min="15627" max="15627" width="10.7109375" style="41" customWidth="1"/>
    <col min="15628" max="15628" width="26.85546875" style="41" customWidth="1"/>
    <col min="15629" max="15629" width="22.7109375" style="41" customWidth="1"/>
    <col min="15630" max="15867" width="9.140625" style="41"/>
    <col min="15868" max="15868" width="10.5703125" style="41" customWidth="1"/>
    <col min="15869" max="15869" width="12.140625" style="41" customWidth="1"/>
    <col min="15870" max="15870" width="11.140625" style="41" customWidth="1"/>
    <col min="15871" max="15873" width="11.85546875" style="41" customWidth="1"/>
    <col min="15874" max="15875" width="10.7109375" style="41" customWidth="1"/>
    <col min="15876" max="15876" width="12.85546875" style="41" customWidth="1"/>
    <col min="15877" max="15877" width="12.5703125" style="41" customWidth="1"/>
    <col min="15878" max="15878" width="16.7109375" style="41" customWidth="1"/>
    <col min="15879" max="15879" width="12.42578125" style="41" customWidth="1"/>
    <col min="15880" max="15880" width="10.7109375" style="41" customWidth="1"/>
    <col min="15881" max="15881" width="11.28515625" style="41" customWidth="1"/>
    <col min="15882" max="15882" width="14.28515625" style="41" customWidth="1"/>
    <col min="15883" max="15883" width="10.7109375" style="41" customWidth="1"/>
    <col min="15884" max="15884" width="26.85546875" style="41" customWidth="1"/>
    <col min="15885" max="15885" width="22.7109375" style="41" customWidth="1"/>
    <col min="15886" max="16123" width="9.140625" style="41"/>
    <col min="16124" max="16124" width="10.5703125" style="41" customWidth="1"/>
    <col min="16125" max="16125" width="12.140625" style="41" customWidth="1"/>
    <col min="16126" max="16126" width="11.140625" style="41" customWidth="1"/>
    <col min="16127" max="16129" width="11.85546875" style="41" customWidth="1"/>
    <col min="16130" max="16131" width="10.7109375" style="41" customWidth="1"/>
    <col min="16132" max="16132" width="12.85546875" style="41" customWidth="1"/>
    <col min="16133" max="16133" width="12.5703125" style="41" customWidth="1"/>
    <col min="16134" max="16134" width="16.7109375" style="41" customWidth="1"/>
    <col min="16135" max="16135" width="12.42578125" style="41" customWidth="1"/>
    <col min="16136" max="16136" width="10.7109375" style="41" customWidth="1"/>
    <col min="16137" max="16137" width="11.28515625" style="41" customWidth="1"/>
    <col min="16138" max="16138" width="14.28515625" style="41" customWidth="1"/>
    <col min="16139" max="16139" width="10.7109375" style="41" customWidth="1"/>
    <col min="16140" max="16140" width="26.85546875" style="41" customWidth="1"/>
    <col min="16141" max="16141" width="22.7109375" style="41" customWidth="1"/>
    <col min="16142" max="16384" width="9.140625" style="41"/>
  </cols>
  <sheetData>
    <row r="1" spans="1:14" s="30" customFormat="1" ht="49.5" customHeight="1" x14ac:dyDescent="0.25">
      <c r="A1" s="269" t="s">
        <v>16</v>
      </c>
      <c r="B1" s="269" t="s">
        <v>17</v>
      </c>
      <c r="C1" s="269" t="s">
        <v>0</v>
      </c>
      <c r="D1" s="274" t="s">
        <v>1</v>
      </c>
      <c r="E1" s="269" t="s">
        <v>2</v>
      </c>
      <c r="F1" s="269" t="s">
        <v>3</v>
      </c>
      <c r="G1" s="274" t="s">
        <v>4</v>
      </c>
      <c r="H1" s="269" t="s">
        <v>5</v>
      </c>
      <c r="I1" s="269" t="s">
        <v>6</v>
      </c>
      <c r="J1" s="271" t="s">
        <v>7</v>
      </c>
      <c r="K1" s="272" t="s">
        <v>8</v>
      </c>
      <c r="L1" s="271" t="s">
        <v>9</v>
      </c>
      <c r="M1" s="272" t="s">
        <v>20</v>
      </c>
      <c r="N1" s="305" t="s">
        <v>339</v>
      </c>
    </row>
    <row r="2" spans="1:14" s="32" customFormat="1" ht="34.5" customHeight="1" x14ac:dyDescent="0.25">
      <c r="A2" s="270"/>
      <c r="B2" s="270"/>
      <c r="C2" s="270"/>
      <c r="D2" s="274"/>
      <c r="E2" s="270"/>
      <c r="F2" s="270"/>
      <c r="G2" s="270"/>
      <c r="H2" s="270"/>
      <c r="I2" s="270"/>
      <c r="J2" s="271"/>
      <c r="K2" s="273"/>
      <c r="L2" s="271"/>
      <c r="M2" s="273"/>
      <c r="N2" s="306"/>
    </row>
    <row r="3" spans="1:14" s="32" customFormat="1" ht="24.75" customHeight="1" x14ac:dyDescent="0.25">
      <c r="A3" s="33"/>
      <c r="B3" s="34"/>
      <c r="C3" s="310" t="s">
        <v>15</v>
      </c>
      <c r="D3" s="311"/>
      <c r="E3" s="311"/>
      <c r="F3" s="311"/>
      <c r="G3" s="311"/>
      <c r="H3" s="311"/>
      <c r="I3" s="35"/>
      <c r="J3" s="36">
        <f>SUM(J4:J158)</f>
        <v>2204365936.7500005</v>
      </c>
      <c r="K3" s="36">
        <f>SUM(K4:K158)</f>
        <v>481408063.13999999</v>
      </c>
      <c r="L3" s="36">
        <f>SUM(L4:L158)</f>
        <v>272665447.01999992</v>
      </c>
      <c r="M3" s="36">
        <f>SUM(M4:M158)</f>
        <v>85312037.870000035</v>
      </c>
      <c r="N3" s="83"/>
    </row>
    <row r="4" spans="1:14" s="32" customFormat="1" ht="30" customHeight="1" x14ac:dyDescent="0.25">
      <c r="A4" s="12">
        <v>1</v>
      </c>
      <c r="B4" s="10" t="s">
        <v>29</v>
      </c>
      <c r="C4" s="11" t="s">
        <v>38</v>
      </c>
      <c r="D4" s="12" t="s">
        <v>39</v>
      </c>
      <c r="E4" s="13" t="s">
        <v>40</v>
      </c>
      <c r="F4" s="13" t="s">
        <v>41</v>
      </c>
      <c r="G4" s="13" t="s">
        <v>42</v>
      </c>
      <c r="H4" s="14">
        <v>2020</v>
      </c>
      <c r="I4" s="15">
        <v>2022</v>
      </c>
      <c r="J4" s="3">
        <v>24886200</v>
      </c>
      <c r="K4" s="16">
        <v>2351745.9</v>
      </c>
      <c r="L4" s="3">
        <v>12002000</v>
      </c>
      <c r="M4" s="16">
        <v>2651425.52</v>
      </c>
      <c r="N4" s="85">
        <f>K4+M4</f>
        <v>5003171.42</v>
      </c>
    </row>
    <row r="5" spans="1:14" s="32" customFormat="1" ht="41.25" customHeight="1" x14ac:dyDescent="0.25">
      <c r="A5" s="12">
        <v>2</v>
      </c>
      <c r="B5" s="10" t="s">
        <v>22</v>
      </c>
      <c r="C5" s="11" t="s">
        <v>86</v>
      </c>
      <c r="D5" s="12" t="s">
        <v>87</v>
      </c>
      <c r="E5" s="13" t="s">
        <v>53</v>
      </c>
      <c r="F5" s="13"/>
      <c r="G5" s="13" t="s">
        <v>88</v>
      </c>
      <c r="H5" s="14">
        <v>2020</v>
      </c>
      <c r="I5" s="15">
        <v>2023</v>
      </c>
      <c r="J5" s="3">
        <v>195602470</v>
      </c>
      <c r="K5" s="16">
        <v>9599998</v>
      </c>
      <c r="L5" s="3">
        <v>5000000</v>
      </c>
      <c r="M5" s="16">
        <v>1999409</v>
      </c>
      <c r="N5" s="85">
        <f t="shared" ref="N5:N68" si="0">K5+M5</f>
        <v>11599407</v>
      </c>
    </row>
    <row r="6" spans="1:14" s="32" customFormat="1" ht="26.25" customHeight="1" x14ac:dyDescent="0.25">
      <c r="A6" s="12">
        <v>3</v>
      </c>
      <c r="B6" s="10" t="s">
        <v>22</v>
      </c>
      <c r="C6" s="11" t="s">
        <v>86</v>
      </c>
      <c r="D6" s="12" t="s">
        <v>87</v>
      </c>
      <c r="E6" s="13" t="s">
        <v>53</v>
      </c>
      <c r="F6" s="13"/>
      <c r="G6" s="13" t="s">
        <v>89</v>
      </c>
      <c r="H6" s="14">
        <v>2020</v>
      </c>
      <c r="I6" s="15">
        <v>2022</v>
      </c>
      <c r="J6" s="3">
        <v>432480600</v>
      </c>
      <c r="K6" s="16">
        <v>0</v>
      </c>
      <c r="L6" s="3">
        <v>2</v>
      </c>
      <c r="M6" s="16">
        <v>0</v>
      </c>
      <c r="N6" s="85">
        <f t="shared" si="0"/>
        <v>0</v>
      </c>
    </row>
    <row r="7" spans="1:14" s="32" customFormat="1" ht="24" customHeight="1" x14ac:dyDescent="0.25">
      <c r="A7" s="12">
        <v>4</v>
      </c>
      <c r="B7" s="10" t="s">
        <v>22</v>
      </c>
      <c r="C7" s="11" t="s">
        <v>86</v>
      </c>
      <c r="D7" s="12" t="s">
        <v>87</v>
      </c>
      <c r="E7" s="13" t="s">
        <v>53</v>
      </c>
      <c r="F7" s="13"/>
      <c r="G7" s="13" t="s">
        <v>90</v>
      </c>
      <c r="H7" s="14">
        <v>2021</v>
      </c>
      <c r="I7" s="15">
        <v>2022</v>
      </c>
      <c r="J7" s="3">
        <v>1500000</v>
      </c>
      <c r="K7" s="16">
        <v>0</v>
      </c>
      <c r="L7" s="3">
        <v>1</v>
      </c>
      <c r="M7" s="16">
        <v>0</v>
      </c>
      <c r="N7" s="85">
        <f t="shared" si="0"/>
        <v>0</v>
      </c>
    </row>
    <row r="8" spans="1:14" s="32" customFormat="1" ht="27" customHeight="1" x14ac:dyDescent="0.25">
      <c r="A8" s="12">
        <v>5</v>
      </c>
      <c r="B8" s="10" t="s">
        <v>22</v>
      </c>
      <c r="C8" s="11" t="s">
        <v>91</v>
      </c>
      <c r="D8" s="12" t="s">
        <v>336</v>
      </c>
      <c r="E8" s="13" t="s">
        <v>56</v>
      </c>
      <c r="F8" s="13"/>
      <c r="G8" s="13" t="s">
        <v>92</v>
      </c>
      <c r="H8" s="15">
        <v>2016</v>
      </c>
      <c r="I8" s="15">
        <v>2021</v>
      </c>
      <c r="J8" s="3">
        <v>163052398</v>
      </c>
      <c r="K8" s="16">
        <v>155148608</v>
      </c>
      <c r="L8" s="3">
        <v>1500000</v>
      </c>
      <c r="M8" s="16">
        <v>1368108</v>
      </c>
      <c r="N8" s="85">
        <f t="shared" si="0"/>
        <v>156516716</v>
      </c>
    </row>
    <row r="9" spans="1:14" s="32" customFormat="1" ht="24.75" customHeight="1" x14ac:dyDescent="0.25">
      <c r="A9" s="12">
        <v>6</v>
      </c>
      <c r="B9" s="17" t="s">
        <v>22</v>
      </c>
      <c r="C9" s="10" t="s">
        <v>93</v>
      </c>
      <c r="D9" s="12" t="s">
        <v>336</v>
      </c>
      <c r="E9" s="10" t="s">
        <v>56</v>
      </c>
      <c r="F9" s="10"/>
      <c r="G9" s="10" t="s">
        <v>94</v>
      </c>
      <c r="H9" s="10">
        <v>2021</v>
      </c>
      <c r="I9" s="10">
        <v>2022</v>
      </c>
      <c r="J9" s="3">
        <v>2076415</v>
      </c>
      <c r="K9" s="3">
        <v>0</v>
      </c>
      <c r="L9" s="3">
        <v>1</v>
      </c>
      <c r="M9" s="3">
        <v>0</v>
      </c>
      <c r="N9" s="85">
        <f t="shared" si="0"/>
        <v>0</v>
      </c>
    </row>
    <row r="10" spans="1:14" s="32" customFormat="1" ht="26.25" customHeight="1" x14ac:dyDescent="0.25">
      <c r="A10" s="12">
        <v>7</v>
      </c>
      <c r="B10" s="17" t="s">
        <v>22</v>
      </c>
      <c r="C10" s="10" t="s">
        <v>91</v>
      </c>
      <c r="D10" s="12" t="s">
        <v>336</v>
      </c>
      <c r="E10" s="10" t="s">
        <v>56</v>
      </c>
      <c r="F10" s="10"/>
      <c r="G10" s="10" t="s">
        <v>95</v>
      </c>
      <c r="H10" s="10">
        <v>2018</v>
      </c>
      <c r="I10" s="10">
        <v>2021</v>
      </c>
      <c r="J10" s="3">
        <v>100000</v>
      </c>
      <c r="K10" s="16">
        <v>42973</v>
      </c>
      <c r="L10" s="3">
        <v>57027</v>
      </c>
      <c r="M10" s="16">
        <v>0</v>
      </c>
      <c r="N10" s="85">
        <f t="shared" si="0"/>
        <v>42973</v>
      </c>
    </row>
    <row r="11" spans="1:14" s="32" customFormat="1" ht="31.5" customHeight="1" x14ac:dyDescent="0.25">
      <c r="A11" s="12">
        <v>8</v>
      </c>
      <c r="B11" s="17" t="s">
        <v>22</v>
      </c>
      <c r="C11" s="10" t="s">
        <v>96</v>
      </c>
      <c r="D11" s="12" t="s">
        <v>87</v>
      </c>
      <c r="E11" s="10" t="s">
        <v>56</v>
      </c>
      <c r="F11" s="10"/>
      <c r="G11" s="10" t="s">
        <v>97</v>
      </c>
      <c r="H11" s="10">
        <v>2017</v>
      </c>
      <c r="I11" s="10">
        <v>2021</v>
      </c>
      <c r="J11" s="3">
        <v>25003173</v>
      </c>
      <c r="K11" s="16">
        <v>18240281</v>
      </c>
      <c r="L11" s="3">
        <v>6762892</v>
      </c>
      <c r="M11" s="16">
        <v>4068806</v>
      </c>
      <c r="N11" s="85">
        <f t="shared" si="0"/>
        <v>22309087</v>
      </c>
    </row>
    <row r="12" spans="1:14" s="32" customFormat="1" ht="27.75" customHeight="1" x14ac:dyDescent="0.25">
      <c r="A12" s="12">
        <v>9</v>
      </c>
      <c r="B12" s="17" t="s">
        <v>22</v>
      </c>
      <c r="C12" s="10" t="s">
        <v>98</v>
      </c>
      <c r="D12" s="12" t="s">
        <v>87</v>
      </c>
      <c r="E12" s="10" t="s">
        <v>56</v>
      </c>
      <c r="F12" s="10"/>
      <c r="G12" s="10" t="s">
        <v>99</v>
      </c>
      <c r="H12" s="10">
        <v>2018</v>
      </c>
      <c r="I12" s="10">
        <v>2021</v>
      </c>
      <c r="J12" s="3">
        <v>4911067</v>
      </c>
      <c r="K12" s="16">
        <v>4402418</v>
      </c>
      <c r="L12" s="3">
        <v>508649</v>
      </c>
      <c r="M12" s="16">
        <v>0</v>
      </c>
      <c r="N12" s="85">
        <f t="shared" si="0"/>
        <v>4402418</v>
      </c>
    </row>
    <row r="13" spans="1:14" s="32" customFormat="1" ht="30" customHeight="1" x14ac:dyDescent="0.25">
      <c r="A13" s="12">
        <v>10</v>
      </c>
      <c r="B13" s="17" t="s">
        <v>22</v>
      </c>
      <c r="C13" s="10" t="s">
        <v>100</v>
      </c>
      <c r="D13" s="12" t="s">
        <v>87</v>
      </c>
      <c r="E13" s="10" t="s">
        <v>56</v>
      </c>
      <c r="F13" s="10"/>
      <c r="G13" s="10" t="s">
        <v>101</v>
      </c>
      <c r="H13" s="10">
        <v>2021</v>
      </c>
      <c r="I13" s="10">
        <v>2022</v>
      </c>
      <c r="J13" s="3">
        <v>2500000</v>
      </c>
      <c r="K13" s="16"/>
      <c r="L13" s="3">
        <v>1</v>
      </c>
      <c r="M13" s="16">
        <v>0</v>
      </c>
      <c r="N13" s="85">
        <f t="shared" si="0"/>
        <v>0</v>
      </c>
    </row>
    <row r="14" spans="1:14" s="32" customFormat="1" ht="30" customHeight="1" x14ac:dyDescent="0.25">
      <c r="A14" s="12">
        <v>11</v>
      </c>
      <c r="B14" s="17" t="s">
        <v>22</v>
      </c>
      <c r="C14" s="10" t="s">
        <v>100</v>
      </c>
      <c r="D14" s="12" t="s">
        <v>87</v>
      </c>
      <c r="E14" s="10" t="s">
        <v>56</v>
      </c>
      <c r="F14" s="10"/>
      <c r="G14" s="10" t="s">
        <v>102</v>
      </c>
      <c r="H14" s="10">
        <v>2021</v>
      </c>
      <c r="I14" s="10">
        <v>2022</v>
      </c>
      <c r="J14" s="3">
        <v>6000000</v>
      </c>
      <c r="K14" s="16"/>
      <c r="L14" s="3">
        <v>1</v>
      </c>
      <c r="M14" s="16">
        <v>0</v>
      </c>
      <c r="N14" s="85">
        <f t="shared" si="0"/>
        <v>0</v>
      </c>
    </row>
    <row r="15" spans="1:14" s="32" customFormat="1" ht="30" customHeight="1" x14ac:dyDescent="0.25">
      <c r="A15" s="12">
        <v>12</v>
      </c>
      <c r="B15" s="17" t="s">
        <v>22</v>
      </c>
      <c r="C15" s="10" t="s">
        <v>100</v>
      </c>
      <c r="D15" s="12" t="s">
        <v>87</v>
      </c>
      <c r="E15" s="10" t="s">
        <v>56</v>
      </c>
      <c r="F15" s="10"/>
      <c r="G15" s="10" t="s">
        <v>103</v>
      </c>
      <c r="H15" s="10">
        <v>2021</v>
      </c>
      <c r="I15" s="10">
        <v>2022</v>
      </c>
      <c r="J15" s="3">
        <v>6750000</v>
      </c>
      <c r="K15" s="16"/>
      <c r="L15" s="3">
        <v>1</v>
      </c>
      <c r="M15" s="16">
        <v>0</v>
      </c>
      <c r="N15" s="85">
        <f t="shared" si="0"/>
        <v>0</v>
      </c>
    </row>
    <row r="16" spans="1:14" s="32" customFormat="1" ht="30" customHeight="1" x14ac:dyDescent="0.25">
      <c r="A16" s="12">
        <v>13</v>
      </c>
      <c r="B16" s="17" t="s">
        <v>22</v>
      </c>
      <c r="C16" s="10" t="s">
        <v>100</v>
      </c>
      <c r="D16" s="12" t="s">
        <v>87</v>
      </c>
      <c r="E16" s="10" t="s">
        <v>56</v>
      </c>
      <c r="F16" s="10"/>
      <c r="G16" s="10" t="s">
        <v>104</v>
      </c>
      <c r="H16" s="10">
        <v>2021</v>
      </c>
      <c r="I16" s="10">
        <v>2022</v>
      </c>
      <c r="J16" s="3">
        <v>8350000</v>
      </c>
      <c r="K16" s="16"/>
      <c r="L16" s="3">
        <v>1</v>
      </c>
      <c r="M16" s="16">
        <v>0</v>
      </c>
      <c r="N16" s="85">
        <f t="shared" si="0"/>
        <v>0</v>
      </c>
    </row>
    <row r="17" spans="1:14" s="32" customFormat="1" ht="30" customHeight="1" x14ac:dyDescent="0.25">
      <c r="A17" s="12">
        <v>14</v>
      </c>
      <c r="B17" s="17" t="s">
        <v>22</v>
      </c>
      <c r="C17" s="10" t="s">
        <v>100</v>
      </c>
      <c r="D17" s="12" t="s">
        <v>87</v>
      </c>
      <c r="E17" s="10" t="s">
        <v>56</v>
      </c>
      <c r="F17" s="10"/>
      <c r="G17" s="10" t="s">
        <v>105</v>
      </c>
      <c r="H17" s="10">
        <v>2021</v>
      </c>
      <c r="I17" s="10">
        <v>2022</v>
      </c>
      <c r="J17" s="3">
        <v>4000000</v>
      </c>
      <c r="K17" s="16"/>
      <c r="L17" s="3">
        <v>1</v>
      </c>
      <c r="M17" s="16">
        <v>0</v>
      </c>
      <c r="N17" s="85">
        <f t="shared" si="0"/>
        <v>0</v>
      </c>
    </row>
    <row r="18" spans="1:14" s="32" customFormat="1" ht="30" customHeight="1" x14ac:dyDescent="0.25">
      <c r="A18" s="12">
        <v>15</v>
      </c>
      <c r="B18" s="18" t="s">
        <v>22</v>
      </c>
      <c r="C18" s="10" t="s">
        <v>100</v>
      </c>
      <c r="D18" s="12" t="s">
        <v>87</v>
      </c>
      <c r="E18" s="10" t="s">
        <v>56</v>
      </c>
      <c r="F18" s="10"/>
      <c r="G18" s="10" t="s">
        <v>106</v>
      </c>
      <c r="H18" s="10">
        <v>2019</v>
      </c>
      <c r="I18" s="10">
        <v>2021</v>
      </c>
      <c r="J18" s="3">
        <v>7143431</v>
      </c>
      <c r="K18" s="16">
        <v>474716</v>
      </c>
      <c r="L18" s="3">
        <v>3372950</v>
      </c>
      <c r="M18" s="16">
        <v>2941589</v>
      </c>
      <c r="N18" s="85">
        <f t="shared" si="0"/>
        <v>3416305</v>
      </c>
    </row>
    <row r="19" spans="1:14" s="32" customFormat="1" ht="30" customHeight="1" x14ac:dyDescent="0.25">
      <c r="A19" s="12">
        <v>16</v>
      </c>
      <c r="B19" s="17" t="s">
        <v>22</v>
      </c>
      <c r="C19" s="10" t="s">
        <v>100</v>
      </c>
      <c r="D19" s="12" t="s">
        <v>87</v>
      </c>
      <c r="E19" s="10" t="s">
        <v>56</v>
      </c>
      <c r="F19" s="10"/>
      <c r="G19" s="10" t="s">
        <v>107</v>
      </c>
      <c r="H19" s="10">
        <v>2021</v>
      </c>
      <c r="I19" s="10">
        <v>2022</v>
      </c>
      <c r="J19" s="3">
        <v>36000000</v>
      </c>
      <c r="K19" s="16"/>
      <c r="L19" s="3">
        <v>1</v>
      </c>
      <c r="M19" s="16">
        <v>0</v>
      </c>
      <c r="N19" s="85">
        <f t="shared" si="0"/>
        <v>0</v>
      </c>
    </row>
    <row r="20" spans="1:14" s="32" customFormat="1" ht="30" customHeight="1" x14ac:dyDescent="0.25">
      <c r="A20" s="12">
        <v>17</v>
      </c>
      <c r="B20" s="17" t="s">
        <v>22</v>
      </c>
      <c r="C20" s="10" t="s">
        <v>108</v>
      </c>
      <c r="D20" s="12" t="s">
        <v>87</v>
      </c>
      <c r="E20" s="10" t="s">
        <v>53</v>
      </c>
      <c r="F20" s="10"/>
      <c r="G20" s="10" t="s">
        <v>109</v>
      </c>
      <c r="H20" s="10">
        <v>2021</v>
      </c>
      <c r="I20" s="10">
        <v>2022</v>
      </c>
      <c r="J20" s="3">
        <v>250000</v>
      </c>
      <c r="K20" s="16"/>
      <c r="L20" s="3">
        <v>25000</v>
      </c>
      <c r="M20" s="16">
        <v>0</v>
      </c>
      <c r="N20" s="85">
        <f t="shared" si="0"/>
        <v>0</v>
      </c>
    </row>
    <row r="21" spans="1:14" s="32" customFormat="1" ht="47.25" customHeight="1" x14ac:dyDescent="0.25">
      <c r="A21" s="12">
        <v>18</v>
      </c>
      <c r="B21" s="17" t="s">
        <v>22</v>
      </c>
      <c r="C21" s="10" t="s">
        <v>100</v>
      </c>
      <c r="D21" s="12" t="s">
        <v>87</v>
      </c>
      <c r="E21" s="10" t="s">
        <v>56</v>
      </c>
      <c r="F21" s="10"/>
      <c r="G21" s="10" t="s">
        <v>110</v>
      </c>
      <c r="H21" s="10">
        <v>2021</v>
      </c>
      <c r="I21" s="10">
        <v>2022</v>
      </c>
      <c r="J21" s="3">
        <v>200000</v>
      </c>
      <c r="K21" s="16"/>
      <c r="L21" s="3">
        <v>1</v>
      </c>
      <c r="M21" s="16">
        <v>0</v>
      </c>
      <c r="N21" s="85">
        <f t="shared" si="0"/>
        <v>0</v>
      </c>
    </row>
    <row r="22" spans="1:14" s="32" customFormat="1" ht="30" customHeight="1" x14ac:dyDescent="0.25">
      <c r="A22" s="12">
        <v>19</v>
      </c>
      <c r="B22" s="17" t="s">
        <v>22</v>
      </c>
      <c r="C22" s="10" t="s">
        <v>86</v>
      </c>
      <c r="D22" s="12" t="s">
        <v>87</v>
      </c>
      <c r="E22" s="10" t="s">
        <v>56</v>
      </c>
      <c r="F22" s="10"/>
      <c r="G22" s="10" t="s">
        <v>111</v>
      </c>
      <c r="H22" s="10">
        <v>2019</v>
      </c>
      <c r="I22" s="10">
        <v>2021</v>
      </c>
      <c r="J22" s="3">
        <v>23687157</v>
      </c>
      <c r="K22" s="16">
        <v>22769907</v>
      </c>
      <c r="L22" s="3">
        <v>917250</v>
      </c>
      <c r="M22" s="16">
        <v>0</v>
      </c>
      <c r="N22" s="85">
        <f t="shared" si="0"/>
        <v>22769907</v>
      </c>
    </row>
    <row r="23" spans="1:14" s="32" customFormat="1" ht="30" customHeight="1" x14ac:dyDescent="0.25">
      <c r="A23" s="12">
        <v>20</v>
      </c>
      <c r="B23" s="17" t="s">
        <v>22</v>
      </c>
      <c r="C23" s="10" t="s">
        <v>112</v>
      </c>
      <c r="D23" s="12" t="s">
        <v>87</v>
      </c>
      <c r="E23" s="10" t="s">
        <v>56</v>
      </c>
      <c r="F23" s="10"/>
      <c r="G23" s="10" t="s">
        <v>113</v>
      </c>
      <c r="H23" s="10">
        <v>2020</v>
      </c>
      <c r="I23" s="10">
        <v>2021</v>
      </c>
      <c r="J23" s="3">
        <v>8048932</v>
      </c>
      <c r="K23" s="16"/>
      <c r="L23" s="3">
        <v>3972073</v>
      </c>
      <c r="M23" s="16">
        <v>3971015</v>
      </c>
      <c r="N23" s="85">
        <f t="shared" si="0"/>
        <v>3971015</v>
      </c>
    </row>
    <row r="24" spans="1:14" s="32" customFormat="1" ht="30" customHeight="1" x14ac:dyDescent="0.25">
      <c r="A24" s="12">
        <v>21</v>
      </c>
      <c r="B24" s="17" t="s">
        <v>22</v>
      </c>
      <c r="C24" s="10" t="s">
        <v>114</v>
      </c>
      <c r="D24" s="12" t="s">
        <v>87</v>
      </c>
      <c r="E24" s="10" t="s">
        <v>115</v>
      </c>
      <c r="F24" s="10"/>
      <c r="G24" s="10" t="s">
        <v>116</v>
      </c>
      <c r="H24" s="10">
        <v>2021</v>
      </c>
      <c r="I24" s="10">
        <v>2022</v>
      </c>
      <c r="J24" s="3">
        <v>7000000</v>
      </c>
      <c r="K24" s="16"/>
      <c r="L24" s="3">
        <v>1</v>
      </c>
      <c r="M24" s="16">
        <v>0</v>
      </c>
      <c r="N24" s="85">
        <f t="shared" si="0"/>
        <v>0</v>
      </c>
    </row>
    <row r="25" spans="1:14" s="32" customFormat="1" ht="30" customHeight="1" x14ac:dyDescent="0.25">
      <c r="A25" s="12">
        <v>22</v>
      </c>
      <c r="B25" s="17" t="s">
        <v>22</v>
      </c>
      <c r="C25" s="10" t="s">
        <v>114</v>
      </c>
      <c r="D25" s="12" t="s">
        <v>87</v>
      </c>
      <c r="E25" s="10" t="s">
        <v>56</v>
      </c>
      <c r="F25" s="10"/>
      <c r="G25" s="10" t="s">
        <v>117</v>
      </c>
      <c r="H25" s="10">
        <v>2018</v>
      </c>
      <c r="I25" s="10">
        <v>2021</v>
      </c>
      <c r="J25" s="3">
        <v>4494807</v>
      </c>
      <c r="K25" s="16">
        <v>4112433</v>
      </c>
      <c r="L25" s="3">
        <v>26447</v>
      </c>
      <c r="M25" s="16">
        <v>0</v>
      </c>
      <c r="N25" s="85">
        <f t="shared" si="0"/>
        <v>4112433</v>
      </c>
    </row>
    <row r="26" spans="1:14" s="32" customFormat="1" ht="30" customHeight="1" x14ac:dyDescent="0.25">
      <c r="A26" s="12">
        <v>23</v>
      </c>
      <c r="B26" s="17" t="s">
        <v>22</v>
      </c>
      <c r="C26" s="10" t="s">
        <v>114</v>
      </c>
      <c r="D26" s="12" t="s">
        <v>87</v>
      </c>
      <c r="E26" s="10" t="s">
        <v>56</v>
      </c>
      <c r="F26" s="10"/>
      <c r="G26" s="10" t="s">
        <v>118</v>
      </c>
      <c r="H26" s="10">
        <v>2017</v>
      </c>
      <c r="I26" s="10">
        <v>2021</v>
      </c>
      <c r="J26" s="3">
        <v>3910876</v>
      </c>
      <c r="K26" s="16">
        <v>1560509</v>
      </c>
      <c r="L26" s="3">
        <v>400000</v>
      </c>
      <c r="M26" s="16">
        <v>0</v>
      </c>
      <c r="N26" s="85">
        <f t="shared" si="0"/>
        <v>1560509</v>
      </c>
    </row>
    <row r="27" spans="1:14" s="32" customFormat="1" ht="30" customHeight="1" x14ac:dyDescent="0.25">
      <c r="A27" s="12">
        <v>24</v>
      </c>
      <c r="B27" s="17" t="s">
        <v>22</v>
      </c>
      <c r="C27" s="10" t="s">
        <v>119</v>
      </c>
      <c r="D27" s="12" t="s">
        <v>87</v>
      </c>
      <c r="E27" s="10" t="s">
        <v>51</v>
      </c>
      <c r="F27" s="10"/>
      <c r="G27" s="10" t="s">
        <v>120</v>
      </c>
      <c r="H27" s="10">
        <v>2021</v>
      </c>
      <c r="I27" s="10">
        <v>2023</v>
      </c>
      <c r="J27" s="3">
        <v>20000000</v>
      </c>
      <c r="K27" s="16">
        <v>0</v>
      </c>
      <c r="L27" s="3">
        <v>1</v>
      </c>
      <c r="M27" s="16">
        <v>0</v>
      </c>
      <c r="N27" s="85">
        <f t="shared" si="0"/>
        <v>0</v>
      </c>
    </row>
    <row r="28" spans="1:14" s="32" customFormat="1" ht="30" customHeight="1" x14ac:dyDescent="0.25">
      <c r="A28" s="12">
        <v>25</v>
      </c>
      <c r="B28" s="17" t="s">
        <v>22</v>
      </c>
      <c r="C28" s="10" t="s">
        <v>169</v>
      </c>
      <c r="D28" s="12" t="s">
        <v>87</v>
      </c>
      <c r="E28" s="10" t="s">
        <v>56</v>
      </c>
      <c r="F28" s="10"/>
      <c r="G28" s="10" t="s">
        <v>170</v>
      </c>
      <c r="H28" s="10">
        <v>2021</v>
      </c>
      <c r="I28" s="10">
        <v>2023</v>
      </c>
      <c r="J28" s="3">
        <v>4000000</v>
      </c>
      <c r="K28" s="16">
        <v>0</v>
      </c>
      <c r="L28" s="3">
        <v>1</v>
      </c>
      <c r="M28" s="16">
        <v>0</v>
      </c>
      <c r="N28" s="85">
        <f t="shared" si="0"/>
        <v>0</v>
      </c>
    </row>
    <row r="29" spans="1:14" s="32" customFormat="1" ht="30" customHeight="1" x14ac:dyDescent="0.25">
      <c r="A29" s="12">
        <v>26</v>
      </c>
      <c r="B29" s="17" t="s">
        <v>19</v>
      </c>
      <c r="C29" s="10" t="s">
        <v>74</v>
      </c>
      <c r="D29" s="12" t="s">
        <v>55</v>
      </c>
      <c r="E29" s="10" t="s">
        <v>48</v>
      </c>
      <c r="F29" s="10" t="s">
        <v>75</v>
      </c>
      <c r="G29" s="10" t="s">
        <v>76</v>
      </c>
      <c r="H29" s="10">
        <v>2021</v>
      </c>
      <c r="I29" s="10">
        <v>2021</v>
      </c>
      <c r="J29" s="3">
        <v>150000</v>
      </c>
      <c r="K29" s="16">
        <v>0</v>
      </c>
      <c r="L29" s="3">
        <v>150000</v>
      </c>
      <c r="M29" s="16">
        <v>0</v>
      </c>
      <c r="N29" s="85">
        <f t="shared" si="0"/>
        <v>0</v>
      </c>
    </row>
    <row r="30" spans="1:14" s="32" customFormat="1" ht="30" customHeight="1" x14ac:dyDescent="0.25">
      <c r="A30" s="12">
        <v>27</v>
      </c>
      <c r="B30" s="17" t="s">
        <v>19</v>
      </c>
      <c r="C30" s="10" t="s">
        <v>77</v>
      </c>
      <c r="D30" s="12" t="s">
        <v>55</v>
      </c>
      <c r="E30" s="10" t="s">
        <v>48</v>
      </c>
      <c r="F30" s="10" t="s">
        <v>78</v>
      </c>
      <c r="G30" s="10" t="s">
        <v>79</v>
      </c>
      <c r="H30" s="10">
        <v>2021</v>
      </c>
      <c r="I30" s="10">
        <v>2021</v>
      </c>
      <c r="J30" s="3">
        <v>342000</v>
      </c>
      <c r="K30" s="16">
        <v>0</v>
      </c>
      <c r="L30" s="3">
        <v>342000</v>
      </c>
      <c r="M30" s="16">
        <v>51887</v>
      </c>
      <c r="N30" s="85">
        <f t="shared" si="0"/>
        <v>51887</v>
      </c>
    </row>
    <row r="31" spans="1:14" s="32" customFormat="1" ht="30" customHeight="1" x14ac:dyDescent="0.25">
      <c r="A31" s="12">
        <v>28</v>
      </c>
      <c r="B31" s="17" t="s">
        <v>19</v>
      </c>
      <c r="C31" s="10" t="s">
        <v>80</v>
      </c>
      <c r="D31" s="12" t="s">
        <v>55</v>
      </c>
      <c r="E31" s="10" t="s">
        <v>48</v>
      </c>
      <c r="F31" s="10" t="s">
        <v>81</v>
      </c>
      <c r="G31" s="10" t="s">
        <v>82</v>
      </c>
      <c r="H31" s="10">
        <v>2021</v>
      </c>
      <c r="I31" s="10">
        <v>2021</v>
      </c>
      <c r="J31" s="3">
        <v>1185000</v>
      </c>
      <c r="K31" s="16">
        <v>0</v>
      </c>
      <c r="L31" s="3">
        <v>1185000</v>
      </c>
      <c r="M31" s="16">
        <v>42922</v>
      </c>
      <c r="N31" s="85">
        <f t="shared" si="0"/>
        <v>42922</v>
      </c>
    </row>
    <row r="32" spans="1:14" s="32" customFormat="1" ht="59.25" customHeight="1" x14ac:dyDescent="0.25">
      <c r="A32" s="12">
        <v>29</v>
      </c>
      <c r="B32" s="17" t="s">
        <v>25</v>
      </c>
      <c r="C32" s="10" t="s">
        <v>47</v>
      </c>
      <c r="D32" s="12" t="s">
        <v>336</v>
      </c>
      <c r="E32" s="10" t="s">
        <v>48</v>
      </c>
      <c r="F32" s="10" t="s">
        <v>49</v>
      </c>
      <c r="G32" s="10" t="s">
        <v>50</v>
      </c>
      <c r="H32" s="10">
        <v>2020</v>
      </c>
      <c r="I32" s="10">
        <v>2021</v>
      </c>
      <c r="J32" s="3">
        <v>73278</v>
      </c>
      <c r="K32" s="16">
        <v>21984</v>
      </c>
      <c r="L32" s="3">
        <v>51294</v>
      </c>
      <c r="M32" s="16">
        <v>21984</v>
      </c>
      <c r="N32" s="85">
        <f t="shared" si="0"/>
        <v>43968</v>
      </c>
    </row>
    <row r="33" spans="1:14" s="32" customFormat="1" ht="30" customHeight="1" x14ac:dyDescent="0.25">
      <c r="A33" s="12">
        <v>30</v>
      </c>
      <c r="B33" s="17" t="s">
        <v>23</v>
      </c>
      <c r="C33" s="10"/>
      <c r="D33" s="12" t="s">
        <v>336</v>
      </c>
      <c r="E33" s="10" t="s">
        <v>43</v>
      </c>
      <c r="F33" s="10" t="s">
        <v>44</v>
      </c>
      <c r="G33" s="10" t="s">
        <v>45</v>
      </c>
      <c r="H33" s="10">
        <v>2020</v>
      </c>
      <c r="I33" s="10">
        <v>2023</v>
      </c>
      <c r="J33" s="3">
        <v>35242000</v>
      </c>
      <c r="K33" s="16">
        <v>319953.02</v>
      </c>
      <c r="L33" s="3">
        <v>34922046.979999997</v>
      </c>
      <c r="M33" s="16">
        <v>14939315.58</v>
      </c>
      <c r="N33" s="85">
        <f t="shared" si="0"/>
        <v>15259268.6</v>
      </c>
    </row>
    <row r="34" spans="1:14" s="32" customFormat="1" ht="30" customHeight="1" x14ac:dyDescent="0.25">
      <c r="A34" s="12">
        <v>31</v>
      </c>
      <c r="B34" s="17" t="s">
        <v>23</v>
      </c>
      <c r="C34" s="10"/>
      <c r="D34" s="12" t="s">
        <v>336</v>
      </c>
      <c r="E34" s="10" t="s">
        <v>44</v>
      </c>
      <c r="F34" s="10" t="s">
        <v>44</v>
      </c>
      <c r="G34" s="10" t="s">
        <v>46</v>
      </c>
      <c r="H34" s="10">
        <v>2020</v>
      </c>
      <c r="I34" s="10">
        <v>2022</v>
      </c>
      <c r="J34" s="3">
        <v>18542588.82</v>
      </c>
      <c r="K34" s="16">
        <v>4841140.88</v>
      </c>
      <c r="L34" s="3">
        <v>13485523.43</v>
      </c>
      <c r="M34" s="16">
        <v>2515082.8199999998</v>
      </c>
      <c r="N34" s="85">
        <f t="shared" si="0"/>
        <v>7356223.6999999993</v>
      </c>
    </row>
    <row r="35" spans="1:14" s="32" customFormat="1" ht="30" customHeight="1" x14ac:dyDescent="0.25">
      <c r="A35" s="12">
        <v>32</v>
      </c>
      <c r="B35" s="17" t="s">
        <v>18</v>
      </c>
      <c r="C35" s="10" t="s">
        <v>171</v>
      </c>
      <c r="D35" s="12" t="s">
        <v>172</v>
      </c>
      <c r="E35" s="10"/>
      <c r="F35" s="10" t="s">
        <v>156</v>
      </c>
      <c r="G35" s="10" t="s">
        <v>173</v>
      </c>
      <c r="H35" s="10">
        <v>2006</v>
      </c>
      <c r="I35" s="10">
        <v>2024</v>
      </c>
      <c r="J35" s="3">
        <v>90104000</v>
      </c>
      <c r="K35" s="16">
        <v>21726000</v>
      </c>
      <c r="L35" s="3">
        <v>350730</v>
      </c>
      <c r="M35" s="16">
        <v>0</v>
      </c>
      <c r="N35" s="85">
        <f t="shared" si="0"/>
        <v>21726000</v>
      </c>
    </row>
    <row r="36" spans="1:14" s="32" customFormat="1" ht="30" customHeight="1" x14ac:dyDescent="0.25">
      <c r="A36" s="12">
        <v>33</v>
      </c>
      <c r="B36" s="17" t="s">
        <v>18</v>
      </c>
      <c r="C36" s="10" t="s">
        <v>174</v>
      </c>
      <c r="D36" s="12" t="s">
        <v>172</v>
      </c>
      <c r="E36" s="10"/>
      <c r="F36" s="10" t="s">
        <v>53</v>
      </c>
      <c r="G36" s="10" t="s">
        <v>175</v>
      </c>
      <c r="H36" s="10">
        <v>2019</v>
      </c>
      <c r="I36" s="10">
        <v>2023</v>
      </c>
      <c r="J36" s="3">
        <v>4180000</v>
      </c>
      <c r="K36" s="16">
        <v>2000</v>
      </c>
      <c r="L36" s="3">
        <v>2000</v>
      </c>
      <c r="M36" s="16">
        <v>0</v>
      </c>
      <c r="N36" s="85">
        <f t="shared" si="0"/>
        <v>2000</v>
      </c>
    </row>
    <row r="37" spans="1:14" s="32" customFormat="1" ht="30" customHeight="1" x14ac:dyDescent="0.25">
      <c r="A37" s="12">
        <v>34</v>
      </c>
      <c r="B37" s="17" t="s">
        <v>18</v>
      </c>
      <c r="C37" s="10" t="s">
        <v>176</v>
      </c>
      <c r="D37" s="12" t="s">
        <v>172</v>
      </c>
      <c r="E37" s="10"/>
      <c r="F37" s="10" t="s">
        <v>53</v>
      </c>
      <c r="G37" s="10" t="s">
        <v>160</v>
      </c>
      <c r="H37" s="10">
        <v>1997</v>
      </c>
      <c r="I37" s="10">
        <v>2024</v>
      </c>
      <c r="J37" s="3">
        <v>35904000</v>
      </c>
      <c r="K37" s="16">
        <v>22585139</v>
      </c>
      <c r="L37" s="3">
        <v>110</v>
      </c>
      <c r="M37" s="16">
        <v>0</v>
      </c>
      <c r="N37" s="85">
        <f t="shared" si="0"/>
        <v>22585139</v>
      </c>
    </row>
    <row r="38" spans="1:14" s="32" customFormat="1" ht="30" customHeight="1" x14ac:dyDescent="0.25">
      <c r="A38" s="12">
        <v>35</v>
      </c>
      <c r="B38" s="17" t="s">
        <v>18</v>
      </c>
      <c r="C38" s="10" t="s">
        <v>177</v>
      </c>
      <c r="D38" s="12" t="s">
        <v>172</v>
      </c>
      <c r="E38" s="10"/>
      <c r="F38" s="10" t="s">
        <v>178</v>
      </c>
      <c r="G38" s="10" t="s">
        <v>179</v>
      </c>
      <c r="H38" s="10">
        <v>2020</v>
      </c>
      <c r="I38" s="10">
        <v>2024</v>
      </c>
      <c r="J38" s="3">
        <v>72754000</v>
      </c>
      <c r="K38" s="16">
        <v>10860870</v>
      </c>
      <c r="L38" s="3">
        <v>14666670</v>
      </c>
      <c r="M38" s="16">
        <v>4934513</v>
      </c>
      <c r="N38" s="85">
        <f t="shared" si="0"/>
        <v>15795383</v>
      </c>
    </row>
    <row r="39" spans="1:14" s="32" customFormat="1" ht="32.25" customHeight="1" x14ac:dyDescent="0.25">
      <c r="A39" s="12">
        <v>36</v>
      </c>
      <c r="B39" s="17" t="s">
        <v>18</v>
      </c>
      <c r="C39" s="10" t="s">
        <v>159</v>
      </c>
      <c r="D39" s="12" t="s">
        <v>172</v>
      </c>
      <c r="E39" s="10"/>
      <c r="F39" s="10" t="s">
        <v>180</v>
      </c>
      <c r="G39" s="10" t="s">
        <v>181</v>
      </c>
      <c r="H39" s="10">
        <v>2013</v>
      </c>
      <c r="I39" s="10">
        <v>2024</v>
      </c>
      <c r="J39" s="3">
        <v>4718000</v>
      </c>
      <c r="K39" s="16">
        <v>2796456</v>
      </c>
      <c r="L39" s="3">
        <v>666670</v>
      </c>
      <c r="M39" s="16">
        <v>135123</v>
      </c>
      <c r="N39" s="85">
        <f t="shared" si="0"/>
        <v>2931579</v>
      </c>
    </row>
    <row r="40" spans="1:14" s="32" customFormat="1" ht="36.75" customHeight="1" x14ac:dyDescent="0.25">
      <c r="A40" s="12">
        <v>37</v>
      </c>
      <c r="B40" s="17" t="s">
        <v>18</v>
      </c>
      <c r="C40" s="10" t="s">
        <v>182</v>
      </c>
      <c r="D40" s="12" t="s">
        <v>172</v>
      </c>
      <c r="E40" s="10"/>
      <c r="F40" s="10" t="s">
        <v>183</v>
      </c>
      <c r="G40" s="10" t="s">
        <v>184</v>
      </c>
      <c r="H40" s="10">
        <v>2006</v>
      </c>
      <c r="I40" s="10">
        <v>2024</v>
      </c>
      <c r="J40" s="3">
        <v>484714000</v>
      </c>
      <c r="K40" s="16">
        <v>101571000</v>
      </c>
      <c r="L40" s="3">
        <v>218000</v>
      </c>
      <c r="M40" s="16">
        <v>218000</v>
      </c>
      <c r="N40" s="85">
        <f t="shared" si="0"/>
        <v>101789000</v>
      </c>
    </row>
    <row r="41" spans="1:14" s="32" customFormat="1" ht="42" customHeight="1" x14ac:dyDescent="0.25">
      <c r="A41" s="12">
        <v>38</v>
      </c>
      <c r="B41" s="17" t="s">
        <v>18</v>
      </c>
      <c r="C41" s="10" t="s">
        <v>185</v>
      </c>
      <c r="D41" s="12" t="s">
        <v>172</v>
      </c>
      <c r="E41" s="10"/>
      <c r="F41" s="10" t="s">
        <v>178</v>
      </c>
      <c r="G41" s="10" t="s">
        <v>186</v>
      </c>
      <c r="H41" s="10">
        <v>2020</v>
      </c>
      <c r="I41" s="10">
        <v>2024</v>
      </c>
      <c r="J41" s="3">
        <v>72753000</v>
      </c>
      <c r="K41" s="16">
        <v>18038080</v>
      </c>
      <c r="L41" s="3">
        <v>14333330</v>
      </c>
      <c r="M41" s="16">
        <v>8710256</v>
      </c>
      <c r="N41" s="85">
        <f t="shared" si="0"/>
        <v>26748336</v>
      </c>
    </row>
    <row r="42" spans="1:14" s="32" customFormat="1" ht="42" customHeight="1" x14ac:dyDescent="0.25">
      <c r="A42" s="12">
        <v>39</v>
      </c>
      <c r="B42" s="17" t="s">
        <v>18</v>
      </c>
      <c r="C42" s="10" t="s">
        <v>187</v>
      </c>
      <c r="D42" s="12" t="s">
        <v>172</v>
      </c>
      <c r="E42" s="10" t="s">
        <v>156</v>
      </c>
      <c r="F42" s="10"/>
      <c r="G42" s="10" t="s">
        <v>188</v>
      </c>
      <c r="H42" s="10">
        <v>2013</v>
      </c>
      <c r="I42" s="10">
        <v>2024</v>
      </c>
      <c r="J42" s="3">
        <v>121772000</v>
      </c>
      <c r="K42" s="16">
        <v>41182000</v>
      </c>
      <c r="L42" s="3">
        <v>2348000</v>
      </c>
      <c r="M42" s="16">
        <v>2348000</v>
      </c>
      <c r="N42" s="85">
        <f t="shared" si="0"/>
        <v>43530000</v>
      </c>
    </row>
    <row r="43" spans="1:14" s="32" customFormat="1" ht="30" customHeight="1" x14ac:dyDescent="0.25">
      <c r="A43" s="12">
        <v>40</v>
      </c>
      <c r="B43" s="17" t="s">
        <v>27</v>
      </c>
      <c r="C43" s="11"/>
      <c r="D43" s="12" t="s">
        <v>336</v>
      </c>
      <c r="E43" s="13" t="s">
        <v>48</v>
      </c>
      <c r="F43" s="13" t="s">
        <v>258</v>
      </c>
      <c r="G43" s="13" t="s">
        <v>259</v>
      </c>
      <c r="H43" s="14">
        <v>2020</v>
      </c>
      <c r="I43" s="15">
        <v>2021</v>
      </c>
      <c r="J43" s="3">
        <v>1706412</v>
      </c>
      <c r="K43" s="16">
        <v>435999</v>
      </c>
      <c r="L43" s="3">
        <v>1270413</v>
      </c>
      <c r="M43" s="16">
        <v>793231</v>
      </c>
      <c r="N43" s="85">
        <f t="shared" si="0"/>
        <v>1229230</v>
      </c>
    </row>
    <row r="44" spans="1:14" s="32" customFormat="1" ht="30" customHeight="1" x14ac:dyDescent="0.25">
      <c r="A44" s="12">
        <v>41</v>
      </c>
      <c r="B44" s="17" t="s">
        <v>36</v>
      </c>
      <c r="C44" s="11" t="s">
        <v>299</v>
      </c>
      <c r="D44" s="12" t="s">
        <v>338</v>
      </c>
      <c r="E44" s="13" t="s">
        <v>300</v>
      </c>
      <c r="F44" s="13"/>
      <c r="G44" s="13" t="s">
        <v>301</v>
      </c>
      <c r="H44" s="14">
        <v>2020</v>
      </c>
      <c r="I44" s="15">
        <v>2022</v>
      </c>
      <c r="J44" s="3">
        <v>22000000</v>
      </c>
      <c r="K44" s="16">
        <v>0</v>
      </c>
      <c r="L44" s="3">
        <v>2200000</v>
      </c>
      <c r="M44" s="16">
        <v>0</v>
      </c>
      <c r="N44" s="85">
        <f t="shared" si="0"/>
        <v>0</v>
      </c>
    </row>
    <row r="45" spans="1:14" s="32" customFormat="1" ht="30" customHeight="1" x14ac:dyDescent="0.25">
      <c r="A45" s="12">
        <v>42</v>
      </c>
      <c r="B45" s="17" t="s">
        <v>36</v>
      </c>
      <c r="C45" s="11" t="s">
        <v>302</v>
      </c>
      <c r="D45" s="12" t="s">
        <v>338</v>
      </c>
      <c r="E45" s="13" t="s">
        <v>37</v>
      </c>
      <c r="F45" s="13"/>
      <c r="G45" s="13" t="s">
        <v>303</v>
      </c>
      <c r="H45" s="14">
        <v>2021</v>
      </c>
      <c r="I45" s="15">
        <v>2022</v>
      </c>
      <c r="J45" s="3">
        <v>2250000</v>
      </c>
      <c r="K45" s="16">
        <v>0</v>
      </c>
      <c r="L45" s="3">
        <v>100000</v>
      </c>
      <c r="M45" s="16">
        <v>0</v>
      </c>
      <c r="N45" s="85">
        <f t="shared" si="0"/>
        <v>0</v>
      </c>
    </row>
    <row r="46" spans="1:14" s="32" customFormat="1" ht="30" customHeight="1" x14ac:dyDescent="0.25">
      <c r="A46" s="12">
        <v>43</v>
      </c>
      <c r="B46" s="17" t="s">
        <v>34</v>
      </c>
      <c r="C46" s="11" t="s">
        <v>261</v>
      </c>
      <c r="D46" s="12" t="s">
        <v>336</v>
      </c>
      <c r="E46" s="13" t="s">
        <v>44</v>
      </c>
      <c r="F46" s="13"/>
      <c r="G46" s="13" t="s">
        <v>262</v>
      </c>
      <c r="H46" s="14">
        <v>2020</v>
      </c>
      <c r="I46" s="15">
        <v>2022</v>
      </c>
      <c r="J46" s="3">
        <v>3500000</v>
      </c>
      <c r="K46" s="16">
        <v>1397876.12</v>
      </c>
      <c r="L46" s="3">
        <v>0</v>
      </c>
      <c r="M46" s="16">
        <v>0</v>
      </c>
      <c r="N46" s="85">
        <f t="shared" si="0"/>
        <v>1397876.12</v>
      </c>
    </row>
    <row r="47" spans="1:14" s="32" customFormat="1" ht="30" customHeight="1" x14ac:dyDescent="0.25">
      <c r="A47" s="12">
        <v>44</v>
      </c>
      <c r="B47" s="17" t="s">
        <v>34</v>
      </c>
      <c r="C47" s="11"/>
      <c r="D47" s="12" t="s">
        <v>336</v>
      </c>
      <c r="E47" s="13" t="s">
        <v>264</v>
      </c>
      <c r="F47" s="13"/>
      <c r="G47" s="13" t="s">
        <v>263</v>
      </c>
      <c r="H47" s="14">
        <v>2019</v>
      </c>
      <c r="I47" s="15"/>
      <c r="J47" s="3">
        <v>73284000</v>
      </c>
      <c r="K47" s="16">
        <v>25000000</v>
      </c>
      <c r="L47" s="3">
        <v>0</v>
      </c>
      <c r="M47" s="16">
        <v>0</v>
      </c>
      <c r="N47" s="85">
        <f t="shared" si="0"/>
        <v>25000000</v>
      </c>
    </row>
    <row r="48" spans="1:14" s="32" customFormat="1" ht="145.5" customHeight="1" x14ac:dyDescent="0.25">
      <c r="A48" s="12">
        <v>45</v>
      </c>
      <c r="B48" s="17" t="s">
        <v>34</v>
      </c>
      <c r="C48" s="11"/>
      <c r="D48" s="19" t="s">
        <v>39</v>
      </c>
      <c r="E48" s="13" t="s">
        <v>264</v>
      </c>
      <c r="F48" s="13"/>
      <c r="G48" s="13" t="s">
        <v>265</v>
      </c>
      <c r="H48" s="14">
        <v>2020</v>
      </c>
      <c r="I48" s="15" t="s">
        <v>266</v>
      </c>
      <c r="J48" s="3">
        <v>3210790</v>
      </c>
      <c r="K48" s="16"/>
      <c r="L48" s="3">
        <v>0</v>
      </c>
      <c r="M48" s="16"/>
      <c r="N48" s="85">
        <f t="shared" si="0"/>
        <v>0</v>
      </c>
    </row>
    <row r="49" spans="1:14" s="32" customFormat="1" ht="47.25" customHeight="1" x14ac:dyDescent="0.25">
      <c r="A49" s="12">
        <v>46</v>
      </c>
      <c r="B49" s="17" t="s">
        <v>34</v>
      </c>
      <c r="C49" s="11" t="s">
        <v>267</v>
      </c>
      <c r="D49" s="12" t="s">
        <v>336</v>
      </c>
      <c r="E49" s="13" t="s">
        <v>268</v>
      </c>
      <c r="F49" s="13"/>
      <c r="G49" s="13" t="s">
        <v>269</v>
      </c>
      <c r="H49" s="14">
        <v>2020</v>
      </c>
      <c r="I49" s="15">
        <v>2022</v>
      </c>
      <c r="J49" s="3">
        <v>1</v>
      </c>
      <c r="K49" s="16"/>
      <c r="L49" s="3">
        <v>0</v>
      </c>
      <c r="M49" s="16"/>
      <c r="N49" s="85">
        <f t="shared" si="0"/>
        <v>0</v>
      </c>
    </row>
    <row r="50" spans="1:14" s="32" customFormat="1" ht="44.25" customHeight="1" x14ac:dyDescent="0.25">
      <c r="A50" s="12">
        <v>47</v>
      </c>
      <c r="B50" s="17" t="s">
        <v>34</v>
      </c>
      <c r="C50" s="11" t="s">
        <v>270</v>
      </c>
      <c r="D50" s="12" t="s">
        <v>336</v>
      </c>
      <c r="E50" s="13" t="s">
        <v>268</v>
      </c>
      <c r="F50" s="13"/>
      <c r="G50" s="13" t="s">
        <v>271</v>
      </c>
      <c r="H50" s="14">
        <v>2020</v>
      </c>
      <c r="I50" s="15">
        <v>2022</v>
      </c>
      <c r="J50" s="3">
        <v>1</v>
      </c>
      <c r="K50" s="16"/>
      <c r="L50" s="3">
        <v>0</v>
      </c>
      <c r="M50" s="16"/>
      <c r="N50" s="85">
        <f t="shared" si="0"/>
        <v>0</v>
      </c>
    </row>
    <row r="51" spans="1:14" s="32" customFormat="1" ht="43.5" customHeight="1" x14ac:dyDescent="0.25">
      <c r="A51" s="12">
        <v>48</v>
      </c>
      <c r="B51" s="17" t="s">
        <v>34</v>
      </c>
      <c r="C51" s="11" t="s">
        <v>272</v>
      </c>
      <c r="D51" s="12" t="s">
        <v>336</v>
      </c>
      <c r="E51" s="13" t="s">
        <v>44</v>
      </c>
      <c r="F51" s="13"/>
      <c r="G51" s="13" t="s">
        <v>273</v>
      </c>
      <c r="H51" s="14">
        <v>2020</v>
      </c>
      <c r="I51" s="15">
        <v>2022</v>
      </c>
      <c r="J51" s="3">
        <v>1</v>
      </c>
      <c r="K51" s="16"/>
      <c r="L51" s="3">
        <v>0</v>
      </c>
      <c r="M51" s="16"/>
      <c r="N51" s="85">
        <f t="shared" si="0"/>
        <v>0</v>
      </c>
    </row>
    <row r="52" spans="1:14" s="32" customFormat="1" ht="52.5" customHeight="1" x14ac:dyDescent="0.25">
      <c r="A52" s="12">
        <v>49</v>
      </c>
      <c r="B52" s="17" t="s">
        <v>34</v>
      </c>
      <c r="C52" s="11" t="s">
        <v>274</v>
      </c>
      <c r="D52" s="12" t="s">
        <v>336</v>
      </c>
      <c r="E52" s="13" t="s">
        <v>37</v>
      </c>
      <c r="F52" s="13"/>
      <c r="G52" s="13" t="s">
        <v>275</v>
      </c>
      <c r="H52" s="14">
        <v>2020</v>
      </c>
      <c r="I52" s="15">
        <v>2022</v>
      </c>
      <c r="J52" s="3">
        <v>1</v>
      </c>
      <c r="K52" s="16"/>
      <c r="L52" s="3">
        <v>0</v>
      </c>
      <c r="M52" s="16"/>
      <c r="N52" s="85">
        <f t="shared" si="0"/>
        <v>0</v>
      </c>
    </row>
    <row r="53" spans="1:14" s="32" customFormat="1" ht="84" customHeight="1" x14ac:dyDescent="0.25">
      <c r="A53" s="12">
        <v>50</v>
      </c>
      <c r="B53" s="17" t="s">
        <v>34</v>
      </c>
      <c r="C53" s="11" t="s">
        <v>276</v>
      </c>
      <c r="D53" s="12" t="s">
        <v>336</v>
      </c>
      <c r="E53" s="13" t="s">
        <v>44</v>
      </c>
      <c r="F53" s="13"/>
      <c r="G53" s="13" t="s">
        <v>277</v>
      </c>
      <c r="H53" s="14">
        <v>2020</v>
      </c>
      <c r="I53" s="15">
        <v>2023</v>
      </c>
      <c r="J53" s="3">
        <v>1</v>
      </c>
      <c r="K53" s="16"/>
      <c r="L53" s="3">
        <v>0</v>
      </c>
      <c r="M53" s="16"/>
      <c r="N53" s="85">
        <f t="shared" si="0"/>
        <v>0</v>
      </c>
    </row>
    <row r="54" spans="1:14" s="32" customFormat="1" ht="40.5" customHeight="1" x14ac:dyDescent="0.25">
      <c r="A54" s="12">
        <v>51</v>
      </c>
      <c r="B54" s="17" t="s">
        <v>34</v>
      </c>
      <c r="C54" s="11" t="s">
        <v>278</v>
      </c>
      <c r="D54" s="12" t="s">
        <v>336</v>
      </c>
      <c r="E54" s="13" t="s">
        <v>44</v>
      </c>
      <c r="F54" s="13"/>
      <c r="G54" s="13" t="s">
        <v>279</v>
      </c>
      <c r="H54" s="14">
        <v>2020</v>
      </c>
      <c r="I54" s="15">
        <v>2022</v>
      </c>
      <c r="J54" s="3">
        <v>1</v>
      </c>
      <c r="K54" s="16"/>
      <c r="L54" s="3">
        <v>0</v>
      </c>
      <c r="M54" s="16"/>
      <c r="N54" s="85">
        <f t="shared" si="0"/>
        <v>0</v>
      </c>
    </row>
    <row r="55" spans="1:14" s="32" customFormat="1" ht="40.5" customHeight="1" x14ac:dyDescent="0.25">
      <c r="A55" s="12">
        <v>52</v>
      </c>
      <c r="B55" s="17" t="s">
        <v>287</v>
      </c>
      <c r="C55" s="11" t="s">
        <v>288</v>
      </c>
      <c r="D55" s="19" t="s">
        <v>335</v>
      </c>
      <c r="E55" s="13" t="s">
        <v>52</v>
      </c>
      <c r="F55" s="13" t="s">
        <v>289</v>
      </c>
      <c r="G55" s="13" t="s">
        <v>290</v>
      </c>
      <c r="H55" s="15">
        <v>2021</v>
      </c>
      <c r="I55" s="15">
        <v>2021</v>
      </c>
      <c r="J55" s="3">
        <v>135000</v>
      </c>
      <c r="K55" s="16">
        <v>0</v>
      </c>
      <c r="L55" s="3">
        <v>135000</v>
      </c>
      <c r="M55" s="16">
        <v>94500</v>
      </c>
      <c r="N55" s="85">
        <f t="shared" si="0"/>
        <v>94500</v>
      </c>
    </row>
    <row r="56" spans="1:14" s="32" customFormat="1" ht="40.5" customHeight="1" x14ac:dyDescent="0.25">
      <c r="A56" s="12">
        <v>53</v>
      </c>
      <c r="B56" s="17" t="s">
        <v>287</v>
      </c>
      <c r="C56" s="11" t="s">
        <v>291</v>
      </c>
      <c r="D56" s="19" t="s">
        <v>335</v>
      </c>
      <c r="E56" s="13" t="s">
        <v>52</v>
      </c>
      <c r="F56" s="13" t="s">
        <v>292</v>
      </c>
      <c r="G56" s="13" t="s">
        <v>290</v>
      </c>
      <c r="H56" s="15">
        <v>2021</v>
      </c>
      <c r="I56" s="15">
        <v>2021</v>
      </c>
      <c r="J56" s="3">
        <v>135000</v>
      </c>
      <c r="K56" s="16">
        <v>0</v>
      </c>
      <c r="L56" s="3">
        <v>135000</v>
      </c>
      <c r="M56" s="16">
        <v>27000</v>
      </c>
      <c r="N56" s="85">
        <f t="shared" si="0"/>
        <v>27000</v>
      </c>
    </row>
    <row r="57" spans="1:14" s="32" customFormat="1" ht="40.5" customHeight="1" x14ac:dyDescent="0.25">
      <c r="A57" s="12">
        <v>54</v>
      </c>
      <c r="B57" s="17" t="s">
        <v>287</v>
      </c>
      <c r="C57" s="11" t="s">
        <v>293</v>
      </c>
      <c r="D57" s="19" t="s">
        <v>335</v>
      </c>
      <c r="E57" s="13" t="s">
        <v>52</v>
      </c>
      <c r="F57" s="13" t="s">
        <v>294</v>
      </c>
      <c r="G57" s="13" t="s">
        <v>290</v>
      </c>
      <c r="H57" s="15">
        <v>2021</v>
      </c>
      <c r="I57" s="15">
        <v>2021</v>
      </c>
      <c r="J57" s="3">
        <v>135000</v>
      </c>
      <c r="K57" s="16">
        <v>0</v>
      </c>
      <c r="L57" s="3">
        <v>135000</v>
      </c>
      <c r="M57" s="16">
        <v>114750</v>
      </c>
      <c r="N57" s="85">
        <f t="shared" si="0"/>
        <v>114750</v>
      </c>
    </row>
    <row r="58" spans="1:14" s="32" customFormat="1" ht="40.5" customHeight="1" x14ac:dyDescent="0.25">
      <c r="A58" s="12">
        <v>55</v>
      </c>
      <c r="B58" s="17" t="s">
        <v>287</v>
      </c>
      <c r="C58" s="11" t="s">
        <v>295</v>
      </c>
      <c r="D58" s="19" t="s">
        <v>335</v>
      </c>
      <c r="E58" s="13" t="s">
        <v>52</v>
      </c>
      <c r="F58" s="13" t="s">
        <v>296</v>
      </c>
      <c r="G58" s="13" t="s">
        <v>290</v>
      </c>
      <c r="H58" s="15">
        <v>2021</v>
      </c>
      <c r="I58" s="15">
        <v>2021</v>
      </c>
      <c r="J58" s="3">
        <v>135000</v>
      </c>
      <c r="K58" s="16">
        <v>0</v>
      </c>
      <c r="L58" s="3">
        <v>135000</v>
      </c>
      <c r="M58" s="16">
        <v>94500</v>
      </c>
      <c r="N58" s="85">
        <f t="shared" si="0"/>
        <v>94500</v>
      </c>
    </row>
    <row r="59" spans="1:14" s="32" customFormat="1" ht="40.5" customHeight="1" x14ac:dyDescent="0.25">
      <c r="A59" s="12">
        <v>56</v>
      </c>
      <c r="B59" s="17" t="s">
        <v>287</v>
      </c>
      <c r="C59" s="11" t="s">
        <v>297</v>
      </c>
      <c r="D59" s="19" t="s">
        <v>335</v>
      </c>
      <c r="E59" s="13" t="s">
        <v>52</v>
      </c>
      <c r="F59" s="13" t="s">
        <v>298</v>
      </c>
      <c r="G59" s="13" t="s">
        <v>290</v>
      </c>
      <c r="H59" s="15">
        <v>2021</v>
      </c>
      <c r="I59" s="15">
        <v>2021</v>
      </c>
      <c r="J59" s="3">
        <v>45000</v>
      </c>
      <c r="K59" s="16">
        <v>0</v>
      </c>
      <c r="L59" s="3">
        <v>45000</v>
      </c>
      <c r="M59" s="16">
        <v>31500</v>
      </c>
      <c r="N59" s="85">
        <f t="shared" si="0"/>
        <v>31500</v>
      </c>
    </row>
    <row r="60" spans="1:14" s="32" customFormat="1" ht="30" customHeight="1" x14ac:dyDescent="0.25">
      <c r="A60" s="12">
        <v>57</v>
      </c>
      <c r="B60" s="17" t="s">
        <v>30</v>
      </c>
      <c r="C60" s="13" t="s">
        <v>121</v>
      </c>
      <c r="D60" s="19" t="s">
        <v>335</v>
      </c>
      <c r="E60" s="13" t="s">
        <v>122</v>
      </c>
      <c r="F60" s="13"/>
      <c r="G60" s="13" t="s">
        <v>123</v>
      </c>
      <c r="H60" s="15">
        <v>2020</v>
      </c>
      <c r="I60" s="15">
        <v>2021</v>
      </c>
      <c r="J60" s="3">
        <v>3425702.4</v>
      </c>
      <c r="K60" s="16">
        <v>2001378.59</v>
      </c>
      <c r="L60" s="3">
        <v>1424323.81</v>
      </c>
      <c r="M60" s="16">
        <v>1131830.23</v>
      </c>
      <c r="N60" s="85">
        <f t="shared" si="0"/>
        <v>3133208.8200000003</v>
      </c>
    </row>
    <row r="61" spans="1:14" s="32" customFormat="1" ht="62.25" customHeight="1" x14ac:dyDescent="0.25">
      <c r="A61" s="12">
        <v>58</v>
      </c>
      <c r="B61" s="17" t="s">
        <v>30</v>
      </c>
      <c r="C61" s="13" t="s">
        <v>124</v>
      </c>
      <c r="D61" s="12" t="s">
        <v>336</v>
      </c>
      <c r="E61" s="13" t="s">
        <v>122</v>
      </c>
      <c r="F61" s="13"/>
      <c r="G61" s="13" t="s">
        <v>125</v>
      </c>
      <c r="H61" s="15">
        <v>2020</v>
      </c>
      <c r="I61" s="15">
        <v>2021</v>
      </c>
      <c r="J61" s="3">
        <v>7452694.5499999998</v>
      </c>
      <c r="K61" s="16">
        <v>1534470.02</v>
      </c>
      <c r="L61" s="3">
        <v>5918224.5300000003</v>
      </c>
      <c r="M61" s="16">
        <v>5134049.8</v>
      </c>
      <c r="N61" s="85">
        <f t="shared" si="0"/>
        <v>6668519.8200000003</v>
      </c>
    </row>
    <row r="62" spans="1:14" s="32" customFormat="1" ht="30" customHeight="1" x14ac:dyDescent="0.25">
      <c r="A62" s="12">
        <v>59</v>
      </c>
      <c r="B62" s="17" t="s">
        <v>30</v>
      </c>
      <c r="C62" s="11" t="s">
        <v>126</v>
      </c>
      <c r="D62" s="19" t="s">
        <v>335</v>
      </c>
      <c r="E62" s="13" t="s">
        <v>122</v>
      </c>
      <c r="F62" s="13"/>
      <c r="G62" s="13" t="s">
        <v>127</v>
      </c>
      <c r="H62" s="14">
        <v>2021</v>
      </c>
      <c r="I62" s="15">
        <v>2021</v>
      </c>
      <c r="J62" s="3">
        <v>4151285.2</v>
      </c>
      <c r="K62" s="16">
        <v>0</v>
      </c>
      <c r="L62" s="3">
        <v>4151285.2</v>
      </c>
      <c r="M62" s="16"/>
      <c r="N62" s="85">
        <f t="shared" si="0"/>
        <v>0</v>
      </c>
    </row>
    <row r="63" spans="1:14" s="32" customFormat="1" ht="30" customHeight="1" x14ac:dyDescent="0.25">
      <c r="A63" s="12">
        <v>60</v>
      </c>
      <c r="B63" s="17" t="s">
        <v>236</v>
      </c>
      <c r="C63" s="13"/>
      <c r="D63" s="12" t="s">
        <v>336</v>
      </c>
      <c r="E63" s="13" t="s">
        <v>37</v>
      </c>
      <c r="F63" s="13"/>
      <c r="G63" s="13" t="s">
        <v>189</v>
      </c>
      <c r="H63" s="15">
        <v>2020</v>
      </c>
      <c r="I63" s="15">
        <v>2021</v>
      </c>
      <c r="J63" s="3">
        <v>4572087</v>
      </c>
      <c r="K63" s="16">
        <v>0</v>
      </c>
      <c r="L63" s="3">
        <v>4572087</v>
      </c>
      <c r="M63" s="16">
        <v>4572087</v>
      </c>
      <c r="N63" s="85">
        <f t="shared" si="0"/>
        <v>4572087</v>
      </c>
    </row>
    <row r="64" spans="1:14" s="32" customFormat="1" ht="30" customHeight="1" x14ac:dyDescent="0.25">
      <c r="A64" s="12">
        <v>61</v>
      </c>
      <c r="B64" s="17" t="s">
        <v>236</v>
      </c>
      <c r="C64" s="13"/>
      <c r="D64" s="12" t="s">
        <v>336</v>
      </c>
      <c r="E64" s="13" t="s">
        <v>37</v>
      </c>
      <c r="F64" s="13"/>
      <c r="G64" s="13" t="s">
        <v>190</v>
      </c>
      <c r="H64" s="15">
        <v>2021</v>
      </c>
      <c r="I64" s="15">
        <v>2021</v>
      </c>
      <c r="J64" s="3">
        <v>1911600</v>
      </c>
      <c r="K64" s="16">
        <v>0</v>
      </c>
      <c r="L64" s="3">
        <v>1911600</v>
      </c>
      <c r="M64" s="16">
        <v>1911600</v>
      </c>
      <c r="N64" s="85">
        <f t="shared" si="0"/>
        <v>1911600</v>
      </c>
    </row>
    <row r="65" spans="1:14" s="32" customFormat="1" ht="30" customHeight="1" x14ac:dyDescent="0.25">
      <c r="A65" s="12">
        <v>62</v>
      </c>
      <c r="B65" s="17" t="s">
        <v>236</v>
      </c>
      <c r="C65" s="13"/>
      <c r="D65" s="12" t="s">
        <v>336</v>
      </c>
      <c r="E65" s="13" t="s">
        <v>37</v>
      </c>
      <c r="F65" s="13"/>
      <c r="G65" s="13" t="s">
        <v>191</v>
      </c>
      <c r="H65" s="15">
        <v>2020</v>
      </c>
      <c r="I65" s="15">
        <v>2021</v>
      </c>
      <c r="J65" s="3">
        <v>2761772.3</v>
      </c>
      <c r="K65" s="16">
        <v>0</v>
      </c>
      <c r="L65" s="3">
        <v>2761772.3</v>
      </c>
      <c r="M65" s="16">
        <v>2761772.3</v>
      </c>
      <c r="N65" s="85">
        <f t="shared" si="0"/>
        <v>2761772.3</v>
      </c>
    </row>
    <row r="66" spans="1:14" s="32" customFormat="1" ht="30" customHeight="1" x14ac:dyDescent="0.25">
      <c r="A66" s="12">
        <v>63</v>
      </c>
      <c r="B66" s="17" t="s">
        <v>236</v>
      </c>
      <c r="C66" s="13"/>
      <c r="D66" s="12" t="s">
        <v>336</v>
      </c>
      <c r="E66" s="13" t="s">
        <v>37</v>
      </c>
      <c r="F66" s="13"/>
      <c r="G66" s="13" t="s">
        <v>192</v>
      </c>
      <c r="H66" s="15">
        <v>2021</v>
      </c>
      <c r="I66" s="15">
        <v>2021</v>
      </c>
      <c r="J66" s="3">
        <v>3363708</v>
      </c>
      <c r="K66" s="16">
        <v>0</v>
      </c>
      <c r="L66" s="3">
        <v>3363708</v>
      </c>
      <c r="M66" s="16">
        <v>0</v>
      </c>
      <c r="N66" s="85">
        <f t="shared" si="0"/>
        <v>0</v>
      </c>
    </row>
    <row r="67" spans="1:14" s="32" customFormat="1" ht="30" customHeight="1" x14ac:dyDescent="0.25">
      <c r="A67" s="12">
        <v>64</v>
      </c>
      <c r="B67" s="17" t="s">
        <v>236</v>
      </c>
      <c r="C67" s="13"/>
      <c r="D67" s="12" t="s">
        <v>336</v>
      </c>
      <c r="E67" s="13" t="s">
        <v>44</v>
      </c>
      <c r="F67" s="13"/>
      <c r="G67" s="13" t="s">
        <v>193</v>
      </c>
      <c r="H67" s="15">
        <v>2021</v>
      </c>
      <c r="I67" s="15">
        <v>2021</v>
      </c>
      <c r="J67" s="3">
        <v>1994200</v>
      </c>
      <c r="K67" s="16">
        <v>0</v>
      </c>
      <c r="L67" s="3">
        <v>1994200</v>
      </c>
      <c r="M67" s="16">
        <v>0</v>
      </c>
      <c r="N67" s="85">
        <f t="shared" si="0"/>
        <v>0</v>
      </c>
    </row>
    <row r="68" spans="1:14" s="32" customFormat="1" ht="30" customHeight="1" x14ac:dyDescent="0.25">
      <c r="A68" s="12">
        <v>65</v>
      </c>
      <c r="B68" s="17" t="s">
        <v>236</v>
      </c>
      <c r="C68" s="11"/>
      <c r="D68" s="12" t="s">
        <v>336</v>
      </c>
      <c r="E68" s="13" t="s">
        <v>52</v>
      </c>
      <c r="F68" s="13"/>
      <c r="G68" s="26" t="s">
        <v>194</v>
      </c>
      <c r="H68" s="15">
        <v>2021</v>
      </c>
      <c r="I68" s="15">
        <v>2021</v>
      </c>
      <c r="J68" s="3">
        <v>64782</v>
      </c>
      <c r="K68" s="16">
        <v>0</v>
      </c>
      <c r="L68" s="3">
        <v>64782</v>
      </c>
      <c r="M68" s="16">
        <v>0</v>
      </c>
      <c r="N68" s="85">
        <f t="shared" si="0"/>
        <v>0</v>
      </c>
    </row>
    <row r="69" spans="1:14" s="32" customFormat="1" ht="39.75" customHeight="1" x14ac:dyDescent="0.25">
      <c r="A69" s="12">
        <v>66</v>
      </c>
      <c r="B69" s="17" t="s">
        <v>236</v>
      </c>
      <c r="C69" s="10"/>
      <c r="D69" s="12" t="s">
        <v>336</v>
      </c>
      <c r="E69" s="27" t="s">
        <v>44</v>
      </c>
      <c r="F69" s="10"/>
      <c r="G69" s="27" t="s">
        <v>195</v>
      </c>
      <c r="H69" s="10">
        <v>2021</v>
      </c>
      <c r="I69" s="10">
        <v>2021</v>
      </c>
      <c r="J69" s="16">
        <v>0.01</v>
      </c>
      <c r="K69" s="16">
        <v>0</v>
      </c>
      <c r="L69" s="16">
        <v>0.01</v>
      </c>
      <c r="M69" s="28">
        <v>0</v>
      </c>
      <c r="N69" s="85">
        <f t="shared" ref="N69:N132" si="1">K69+M69</f>
        <v>0</v>
      </c>
    </row>
    <row r="70" spans="1:14" s="32" customFormat="1" ht="39.75" customHeight="1" x14ac:dyDescent="0.25">
      <c r="A70" s="12">
        <v>67</v>
      </c>
      <c r="B70" s="17" t="s">
        <v>236</v>
      </c>
      <c r="C70" s="10"/>
      <c r="D70" s="12" t="s">
        <v>196</v>
      </c>
      <c r="E70" s="27" t="s">
        <v>52</v>
      </c>
      <c r="F70" s="10"/>
      <c r="G70" s="27" t="s">
        <v>197</v>
      </c>
      <c r="H70" s="10">
        <v>2020</v>
      </c>
      <c r="I70" s="10">
        <v>2020</v>
      </c>
      <c r="J70" s="16">
        <v>2310440</v>
      </c>
      <c r="K70" s="16">
        <v>0</v>
      </c>
      <c r="L70" s="16">
        <v>2310440</v>
      </c>
      <c r="M70" s="28">
        <v>2310440</v>
      </c>
      <c r="N70" s="85">
        <f t="shared" si="1"/>
        <v>2310440</v>
      </c>
    </row>
    <row r="71" spans="1:14" s="32" customFormat="1" ht="30" customHeight="1" x14ac:dyDescent="0.25">
      <c r="A71" s="12">
        <v>68</v>
      </c>
      <c r="B71" s="17" t="s">
        <v>236</v>
      </c>
      <c r="C71" s="10"/>
      <c r="D71" s="12" t="s">
        <v>196</v>
      </c>
      <c r="E71" s="10" t="s">
        <v>37</v>
      </c>
      <c r="F71" s="10"/>
      <c r="G71" s="10" t="s">
        <v>198</v>
      </c>
      <c r="H71" s="10">
        <v>2021</v>
      </c>
      <c r="I71" s="10">
        <v>2021</v>
      </c>
      <c r="J71" s="3">
        <v>378500</v>
      </c>
      <c r="K71" s="3">
        <v>0</v>
      </c>
      <c r="L71" s="3">
        <v>378500</v>
      </c>
      <c r="M71" s="3">
        <v>24649.09</v>
      </c>
      <c r="N71" s="85">
        <f t="shared" si="1"/>
        <v>24649.09</v>
      </c>
    </row>
    <row r="72" spans="1:14" s="32" customFormat="1" ht="30" customHeight="1" x14ac:dyDescent="0.25">
      <c r="A72" s="12">
        <v>69</v>
      </c>
      <c r="B72" s="17" t="s">
        <v>236</v>
      </c>
      <c r="C72" s="10"/>
      <c r="D72" s="12" t="s">
        <v>196</v>
      </c>
      <c r="E72" s="10" t="s">
        <v>43</v>
      </c>
      <c r="F72" s="10"/>
      <c r="G72" s="10" t="s">
        <v>199</v>
      </c>
      <c r="H72" s="10">
        <v>2021</v>
      </c>
      <c r="I72" s="10">
        <v>2021</v>
      </c>
      <c r="J72" s="3">
        <v>378000</v>
      </c>
      <c r="K72" s="16">
        <v>0</v>
      </c>
      <c r="L72" s="3">
        <v>378000</v>
      </c>
      <c r="M72" s="16">
        <v>99942.73</v>
      </c>
      <c r="N72" s="85">
        <f t="shared" si="1"/>
        <v>99942.73</v>
      </c>
    </row>
    <row r="73" spans="1:14" s="32" customFormat="1" ht="57.75" customHeight="1" x14ac:dyDescent="0.25">
      <c r="A73" s="12">
        <v>70</v>
      </c>
      <c r="B73" s="17" t="s">
        <v>236</v>
      </c>
      <c r="C73" s="10"/>
      <c r="D73" s="12" t="s">
        <v>196</v>
      </c>
      <c r="E73" s="10" t="s">
        <v>52</v>
      </c>
      <c r="F73" s="10"/>
      <c r="G73" s="10" t="s">
        <v>200</v>
      </c>
      <c r="H73" s="10">
        <v>2020</v>
      </c>
      <c r="I73" s="10">
        <v>2021</v>
      </c>
      <c r="J73" s="3">
        <v>218300</v>
      </c>
      <c r="K73" s="16">
        <v>0</v>
      </c>
      <c r="L73" s="3">
        <v>218300</v>
      </c>
      <c r="M73" s="16">
        <v>0</v>
      </c>
      <c r="N73" s="85">
        <f t="shared" si="1"/>
        <v>0</v>
      </c>
    </row>
    <row r="74" spans="1:14" s="32" customFormat="1" ht="30" customHeight="1" x14ac:dyDescent="0.25">
      <c r="A74" s="12">
        <v>71</v>
      </c>
      <c r="B74" s="17" t="s">
        <v>236</v>
      </c>
      <c r="C74" s="10"/>
      <c r="D74" s="12" t="s">
        <v>196</v>
      </c>
      <c r="E74" s="10" t="s">
        <v>52</v>
      </c>
      <c r="F74" s="10"/>
      <c r="G74" s="10" t="s">
        <v>201</v>
      </c>
      <c r="H74" s="10">
        <v>2021</v>
      </c>
      <c r="I74" s="10">
        <v>2021</v>
      </c>
      <c r="J74" s="3">
        <v>1</v>
      </c>
      <c r="K74" s="16">
        <v>0</v>
      </c>
      <c r="L74" s="3">
        <v>1</v>
      </c>
      <c r="M74" s="16">
        <v>0</v>
      </c>
      <c r="N74" s="85">
        <f t="shared" si="1"/>
        <v>0</v>
      </c>
    </row>
    <row r="75" spans="1:14" s="32" customFormat="1" ht="30" customHeight="1" x14ac:dyDescent="0.25">
      <c r="A75" s="12">
        <v>72</v>
      </c>
      <c r="B75" s="17" t="s">
        <v>236</v>
      </c>
      <c r="C75" s="10"/>
      <c r="D75" s="12" t="s">
        <v>196</v>
      </c>
      <c r="E75" s="10" t="s">
        <v>52</v>
      </c>
      <c r="F75" s="10"/>
      <c r="G75" s="10" t="s">
        <v>202</v>
      </c>
      <c r="H75" s="10">
        <v>2021</v>
      </c>
      <c r="I75" s="10">
        <v>2021</v>
      </c>
      <c r="J75" s="3">
        <v>1</v>
      </c>
      <c r="K75" s="16">
        <v>0</v>
      </c>
      <c r="L75" s="3">
        <v>1</v>
      </c>
      <c r="M75" s="16">
        <v>0</v>
      </c>
      <c r="N75" s="85">
        <f t="shared" si="1"/>
        <v>0</v>
      </c>
    </row>
    <row r="76" spans="1:14" s="32" customFormat="1" ht="30" customHeight="1" x14ac:dyDescent="0.25">
      <c r="A76" s="12">
        <v>73</v>
      </c>
      <c r="B76" s="17" t="s">
        <v>236</v>
      </c>
      <c r="C76" s="10"/>
      <c r="D76" s="29" t="s">
        <v>196</v>
      </c>
      <c r="E76" s="10" t="s">
        <v>52</v>
      </c>
      <c r="F76" s="10"/>
      <c r="G76" s="10" t="s">
        <v>203</v>
      </c>
      <c r="H76" s="10">
        <v>2021</v>
      </c>
      <c r="I76" s="10">
        <v>2021</v>
      </c>
      <c r="J76" s="3">
        <v>1</v>
      </c>
      <c r="K76" s="16">
        <v>0</v>
      </c>
      <c r="L76" s="3">
        <v>1</v>
      </c>
      <c r="M76" s="16">
        <v>0</v>
      </c>
      <c r="N76" s="85">
        <f t="shared" si="1"/>
        <v>0</v>
      </c>
    </row>
    <row r="77" spans="1:14" s="32" customFormat="1" ht="30" customHeight="1" x14ac:dyDescent="0.25">
      <c r="A77" s="12">
        <v>74</v>
      </c>
      <c r="B77" s="17" t="s">
        <v>236</v>
      </c>
      <c r="C77" s="10"/>
      <c r="D77" s="29" t="s">
        <v>196</v>
      </c>
      <c r="E77" s="10" t="s">
        <v>52</v>
      </c>
      <c r="F77" s="10"/>
      <c r="G77" s="10" t="s">
        <v>204</v>
      </c>
      <c r="H77" s="10">
        <v>2021</v>
      </c>
      <c r="I77" s="10">
        <v>2021</v>
      </c>
      <c r="J77" s="3">
        <v>1</v>
      </c>
      <c r="K77" s="16">
        <v>0</v>
      </c>
      <c r="L77" s="3">
        <v>1</v>
      </c>
      <c r="M77" s="16">
        <v>0</v>
      </c>
      <c r="N77" s="85">
        <f t="shared" si="1"/>
        <v>0</v>
      </c>
    </row>
    <row r="78" spans="1:14" s="32" customFormat="1" ht="30" customHeight="1" x14ac:dyDescent="0.25">
      <c r="A78" s="12">
        <v>75</v>
      </c>
      <c r="B78" s="17" t="s">
        <v>236</v>
      </c>
      <c r="C78" s="10"/>
      <c r="D78" s="12" t="s">
        <v>336</v>
      </c>
      <c r="E78" s="10" t="s">
        <v>44</v>
      </c>
      <c r="F78" s="10"/>
      <c r="G78" s="10" t="s">
        <v>205</v>
      </c>
      <c r="H78" s="10">
        <v>2020</v>
      </c>
      <c r="I78" s="10">
        <v>2021</v>
      </c>
      <c r="J78" s="3">
        <v>142780</v>
      </c>
      <c r="K78" s="16">
        <v>0</v>
      </c>
      <c r="L78" s="3">
        <v>142780</v>
      </c>
      <c r="M78" s="16">
        <v>142726.18</v>
      </c>
      <c r="N78" s="85">
        <f t="shared" si="1"/>
        <v>142726.18</v>
      </c>
    </row>
    <row r="79" spans="1:14" s="32" customFormat="1" ht="30" customHeight="1" x14ac:dyDescent="0.25">
      <c r="A79" s="12">
        <v>76</v>
      </c>
      <c r="B79" s="17" t="s">
        <v>236</v>
      </c>
      <c r="C79" s="10"/>
      <c r="D79" s="12" t="s">
        <v>336</v>
      </c>
      <c r="E79" s="10" t="s">
        <v>37</v>
      </c>
      <c r="F79" s="10"/>
      <c r="G79" s="10" t="s">
        <v>206</v>
      </c>
      <c r="H79" s="10">
        <v>2020</v>
      </c>
      <c r="I79" s="10">
        <v>2021</v>
      </c>
      <c r="J79" s="3">
        <v>876740</v>
      </c>
      <c r="K79" s="16">
        <v>194826.87</v>
      </c>
      <c r="L79" s="3">
        <v>681913</v>
      </c>
      <c r="M79" s="16">
        <v>0</v>
      </c>
      <c r="N79" s="85">
        <f t="shared" si="1"/>
        <v>194826.87</v>
      </c>
    </row>
    <row r="80" spans="1:14" s="32" customFormat="1" ht="30" customHeight="1" x14ac:dyDescent="0.25">
      <c r="A80" s="12">
        <v>77</v>
      </c>
      <c r="B80" s="17" t="s">
        <v>236</v>
      </c>
      <c r="C80" s="10"/>
      <c r="D80" s="12" t="s">
        <v>336</v>
      </c>
      <c r="E80" s="10" t="s">
        <v>52</v>
      </c>
      <c r="F80" s="10"/>
      <c r="G80" s="10" t="s">
        <v>207</v>
      </c>
      <c r="H80" s="10">
        <v>2020</v>
      </c>
      <c r="I80" s="10">
        <v>2021</v>
      </c>
      <c r="J80" s="3">
        <v>228448</v>
      </c>
      <c r="K80" s="16">
        <v>114270.29</v>
      </c>
      <c r="L80" s="3">
        <v>114178</v>
      </c>
      <c r="M80" s="16">
        <v>0</v>
      </c>
      <c r="N80" s="85">
        <f t="shared" si="1"/>
        <v>114270.29</v>
      </c>
    </row>
    <row r="81" spans="1:14" s="32" customFormat="1" ht="30" customHeight="1" x14ac:dyDescent="0.25">
      <c r="A81" s="12">
        <v>78</v>
      </c>
      <c r="B81" s="17" t="s">
        <v>236</v>
      </c>
      <c r="C81" s="10"/>
      <c r="D81" s="12" t="s">
        <v>336</v>
      </c>
      <c r="E81" s="10" t="s">
        <v>52</v>
      </c>
      <c r="F81" s="10"/>
      <c r="G81" s="10" t="s">
        <v>208</v>
      </c>
      <c r="H81" s="10">
        <v>2020</v>
      </c>
      <c r="I81" s="10">
        <v>2021</v>
      </c>
      <c r="J81" s="3">
        <v>125670</v>
      </c>
      <c r="K81" s="16">
        <v>0</v>
      </c>
      <c r="L81" s="3">
        <v>125670</v>
      </c>
      <c r="M81" s="16">
        <v>0</v>
      </c>
      <c r="N81" s="85">
        <f t="shared" si="1"/>
        <v>0</v>
      </c>
    </row>
    <row r="82" spans="1:14" s="32" customFormat="1" ht="30" customHeight="1" x14ac:dyDescent="0.25">
      <c r="A82" s="12">
        <v>79</v>
      </c>
      <c r="B82" s="17" t="s">
        <v>236</v>
      </c>
      <c r="C82" s="10"/>
      <c r="D82" s="12" t="s">
        <v>172</v>
      </c>
      <c r="E82" s="10" t="s">
        <v>44</v>
      </c>
      <c r="F82" s="10"/>
      <c r="G82" s="10" t="s">
        <v>153</v>
      </c>
      <c r="H82" s="10">
        <v>2021</v>
      </c>
      <c r="I82" s="10">
        <v>2021</v>
      </c>
      <c r="J82" s="3">
        <v>275000</v>
      </c>
      <c r="K82" s="16">
        <v>0</v>
      </c>
      <c r="L82" s="3">
        <v>275000</v>
      </c>
      <c r="M82" s="16">
        <v>240720</v>
      </c>
      <c r="N82" s="85">
        <f t="shared" si="1"/>
        <v>240720</v>
      </c>
    </row>
    <row r="83" spans="1:14" s="32" customFormat="1" ht="30" customHeight="1" x14ac:dyDescent="0.25">
      <c r="A83" s="12">
        <v>80</v>
      </c>
      <c r="B83" s="17" t="s">
        <v>236</v>
      </c>
      <c r="C83" s="10"/>
      <c r="D83" s="12" t="s">
        <v>172</v>
      </c>
      <c r="E83" s="10" t="s">
        <v>209</v>
      </c>
      <c r="F83" s="10"/>
      <c r="G83" s="10" t="s">
        <v>210</v>
      </c>
      <c r="H83" s="10">
        <v>2021</v>
      </c>
      <c r="I83" s="10">
        <v>2021</v>
      </c>
      <c r="J83" s="3">
        <v>149388</v>
      </c>
      <c r="K83" s="16">
        <v>0</v>
      </c>
      <c r="L83" s="3">
        <v>149388</v>
      </c>
      <c r="M83" s="16">
        <v>149387.97</v>
      </c>
      <c r="N83" s="85">
        <f t="shared" si="1"/>
        <v>149387.97</v>
      </c>
    </row>
    <row r="84" spans="1:14" s="32" customFormat="1" ht="30" customHeight="1" x14ac:dyDescent="0.25">
      <c r="A84" s="12">
        <v>81</v>
      </c>
      <c r="B84" s="17" t="s">
        <v>236</v>
      </c>
      <c r="C84" s="10"/>
      <c r="D84" s="12" t="s">
        <v>172</v>
      </c>
      <c r="E84" s="10" t="s">
        <v>148</v>
      </c>
      <c r="F84" s="10"/>
      <c r="G84" s="10" t="s">
        <v>149</v>
      </c>
      <c r="H84" s="10">
        <v>2021</v>
      </c>
      <c r="I84" s="10">
        <v>2021</v>
      </c>
      <c r="J84" s="3">
        <v>1170000</v>
      </c>
      <c r="K84" s="16">
        <v>0</v>
      </c>
      <c r="L84" s="3">
        <v>1170000</v>
      </c>
      <c r="M84" s="16">
        <v>312000</v>
      </c>
      <c r="N84" s="85">
        <f t="shared" si="1"/>
        <v>312000</v>
      </c>
    </row>
    <row r="85" spans="1:14" s="32" customFormat="1" ht="30" customHeight="1" x14ac:dyDescent="0.25">
      <c r="A85" s="12">
        <v>82</v>
      </c>
      <c r="B85" s="17" t="s">
        <v>236</v>
      </c>
      <c r="C85" s="10"/>
      <c r="D85" s="12" t="s">
        <v>172</v>
      </c>
      <c r="E85" s="10" t="s">
        <v>150</v>
      </c>
      <c r="F85" s="10"/>
      <c r="G85" s="10" t="s">
        <v>151</v>
      </c>
      <c r="H85" s="10">
        <v>2021</v>
      </c>
      <c r="I85" s="10">
        <v>2021</v>
      </c>
      <c r="J85" s="3">
        <v>392250</v>
      </c>
      <c r="K85" s="16">
        <v>0</v>
      </c>
      <c r="L85" s="3">
        <v>392250</v>
      </c>
      <c r="M85" s="16">
        <v>135000</v>
      </c>
      <c r="N85" s="85">
        <f t="shared" si="1"/>
        <v>135000</v>
      </c>
    </row>
    <row r="86" spans="1:14" s="32" customFormat="1" ht="30" customHeight="1" x14ac:dyDescent="0.25">
      <c r="A86" s="12">
        <v>83</v>
      </c>
      <c r="B86" s="17" t="s">
        <v>236</v>
      </c>
      <c r="C86" s="10"/>
      <c r="D86" s="12" t="s">
        <v>172</v>
      </c>
      <c r="E86" s="10" t="s">
        <v>150</v>
      </c>
      <c r="F86" s="10"/>
      <c r="G86" s="10" t="s">
        <v>152</v>
      </c>
      <c r="H86" s="10">
        <v>2021</v>
      </c>
      <c r="I86" s="10">
        <v>2021</v>
      </c>
      <c r="J86" s="3">
        <v>3048800</v>
      </c>
      <c r="K86" s="16">
        <v>0</v>
      </c>
      <c r="L86" s="3">
        <v>3048800</v>
      </c>
      <c r="M86" s="16">
        <v>1895200</v>
      </c>
      <c r="N86" s="85">
        <f t="shared" si="1"/>
        <v>1895200</v>
      </c>
    </row>
    <row r="87" spans="1:14" s="32" customFormat="1" ht="30" customHeight="1" x14ac:dyDescent="0.25">
      <c r="A87" s="12">
        <v>84</v>
      </c>
      <c r="B87" s="17" t="s">
        <v>236</v>
      </c>
      <c r="C87" s="10"/>
      <c r="D87" s="12" t="s">
        <v>172</v>
      </c>
      <c r="E87" s="10" t="s">
        <v>209</v>
      </c>
      <c r="F87" s="10"/>
      <c r="G87" s="10" t="s">
        <v>211</v>
      </c>
      <c r="H87" s="10">
        <v>2021</v>
      </c>
      <c r="I87" s="10">
        <v>2021</v>
      </c>
      <c r="J87" s="3">
        <v>3500000</v>
      </c>
      <c r="K87" s="16">
        <v>0</v>
      </c>
      <c r="L87" s="3">
        <v>3500000</v>
      </c>
      <c r="M87" s="16">
        <v>0</v>
      </c>
      <c r="N87" s="85">
        <f t="shared" si="1"/>
        <v>0</v>
      </c>
    </row>
    <row r="88" spans="1:14" s="32" customFormat="1" ht="30" customHeight="1" x14ac:dyDescent="0.25">
      <c r="A88" s="12">
        <v>85</v>
      </c>
      <c r="B88" s="17" t="s">
        <v>236</v>
      </c>
      <c r="C88" s="10"/>
      <c r="D88" s="12" t="s">
        <v>172</v>
      </c>
      <c r="E88" s="10" t="s">
        <v>52</v>
      </c>
      <c r="F88" s="10"/>
      <c r="G88" s="10" t="s">
        <v>212</v>
      </c>
      <c r="H88" s="10">
        <v>2021</v>
      </c>
      <c r="I88" s="10">
        <v>2021</v>
      </c>
      <c r="J88" s="3">
        <v>315000</v>
      </c>
      <c r="K88" s="16">
        <v>0</v>
      </c>
      <c r="L88" s="3">
        <v>315000</v>
      </c>
      <c r="M88" s="16">
        <v>0</v>
      </c>
      <c r="N88" s="85">
        <f t="shared" si="1"/>
        <v>0</v>
      </c>
    </row>
    <row r="89" spans="1:14" s="32" customFormat="1" ht="30" customHeight="1" x14ac:dyDescent="0.25">
      <c r="A89" s="12">
        <v>86</v>
      </c>
      <c r="B89" s="17" t="s">
        <v>236</v>
      </c>
      <c r="C89" s="10"/>
      <c r="D89" s="12" t="s">
        <v>172</v>
      </c>
      <c r="E89" s="10" t="s">
        <v>52</v>
      </c>
      <c r="F89" s="10"/>
      <c r="G89" s="10" t="s">
        <v>213</v>
      </c>
      <c r="H89" s="10">
        <v>2020</v>
      </c>
      <c r="I89" s="10">
        <v>2021</v>
      </c>
      <c r="J89" s="3">
        <v>486071</v>
      </c>
      <c r="K89" s="16">
        <v>0</v>
      </c>
      <c r="L89" s="3">
        <v>486071</v>
      </c>
      <c r="M89" s="16">
        <v>0</v>
      </c>
      <c r="N89" s="85">
        <f t="shared" si="1"/>
        <v>0</v>
      </c>
    </row>
    <row r="90" spans="1:14" s="32" customFormat="1" ht="30" customHeight="1" x14ac:dyDescent="0.25">
      <c r="A90" s="12">
        <v>87</v>
      </c>
      <c r="B90" s="17" t="s">
        <v>236</v>
      </c>
      <c r="C90" s="10"/>
      <c r="D90" s="12" t="s">
        <v>172</v>
      </c>
      <c r="E90" s="10" t="s">
        <v>52</v>
      </c>
      <c r="F90" s="10"/>
      <c r="G90" s="10" t="s">
        <v>154</v>
      </c>
      <c r="H90" s="10">
        <v>2020</v>
      </c>
      <c r="I90" s="10">
        <v>2021</v>
      </c>
      <c r="J90" s="3">
        <v>432115</v>
      </c>
      <c r="K90" s="16">
        <v>0</v>
      </c>
      <c r="L90" s="3">
        <v>432115</v>
      </c>
      <c r="M90" s="16">
        <v>0</v>
      </c>
      <c r="N90" s="85">
        <f t="shared" si="1"/>
        <v>0</v>
      </c>
    </row>
    <row r="91" spans="1:14" s="32" customFormat="1" ht="30" customHeight="1" x14ac:dyDescent="0.25">
      <c r="A91" s="12">
        <v>88</v>
      </c>
      <c r="B91" s="17" t="s">
        <v>236</v>
      </c>
      <c r="C91" s="10"/>
      <c r="D91" s="12" t="s">
        <v>172</v>
      </c>
      <c r="E91" s="10" t="s">
        <v>209</v>
      </c>
      <c r="F91" s="10"/>
      <c r="G91" s="10" t="s">
        <v>214</v>
      </c>
      <c r="H91" s="10">
        <v>2020</v>
      </c>
      <c r="I91" s="10">
        <v>2021</v>
      </c>
      <c r="J91" s="3">
        <v>503621</v>
      </c>
      <c r="K91" s="16">
        <v>0</v>
      </c>
      <c r="L91" s="3">
        <v>503621</v>
      </c>
      <c r="M91" s="16">
        <v>2864.02</v>
      </c>
      <c r="N91" s="85">
        <f t="shared" si="1"/>
        <v>2864.02</v>
      </c>
    </row>
    <row r="92" spans="1:14" s="32" customFormat="1" ht="30" customHeight="1" x14ac:dyDescent="0.25">
      <c r="A92" s="12">
        <v>89</v>
      </c>
      <c r="B92" s="17" t="s">
        <v>236</v>
      </c>
      <c r="C92" s="10"/>
      <c r="D92" s="12" t="s">
        <v>172</v>
      </c>
      <c r="E92" s="10" t="s">
        <v>37</v>
      </c>
      <c r="F92" s="10"/>
      <c r="G92" s="10" t="s">
        <v>215</v>
      </c>
      <c r="H92" s="10">
        <v>2020</v>
      </c>
      <c r="I92" s="10">
        <v>2021</v>
      </c>
      <c r="J92" s="3">
        <v>1294241.8899999999</v>
      </c>
      <c r="K92" s="16">
        <v>261114.23999999999</v>
      </c>
      <c r="L92" s="3">
        <v>1033127.6499999999</v>
      </c>
      <c r="M92" s="16">
        <v>0</v>
      </c>
      <c r="N92" s="85">
        <f t="shared" si="1"/>
        <v>261114.23999999999</v>
      </c>
    </row>
    <row r="93" spans="1:14" s="32" customFormat="1" ht="30" customHeight="1" x14ac:dyDescent="0.25">
      <c r="A93" s="12">
        <v>90</v>
      </c>
      <c r="B93" s="17" t="s">
        <v>236</v>
      </c>
      <c r="C93" s="10"/>
      <c r="D93" s="12" t="s">
        <v>172</v>
      </c>
      <c r="E93" s="10" t="s">
        <v>216</v>
      </c>
      <c r="F93" s="10"/>
      <c r="G93" s="10" t="s">
        <v>217</v>
      </c>
      <c r="H93" s="10">
        <v>2021</v>
      </c>
      <c r="I93" s="10">
        <v>2021</v>
      </c>
      <c r="J93" s="3">
        <v>8829442</v>
      </c>
      <c r="K93" s="16">
        <v>0</v>
      </c>
      <c r="L93" s="3">
        <v>8829442</v>
      </c>
      <c r="M93" s="16">
        <v>0</v>
      </c>
      <c r="N93" s="85">
        <f t="shared" si="1"/>
        <v>0</v>
      </c>
    </row>
    <row r="94" spans="1:14" s="32" customFormat="1" ht="30" customHeight="1" x14ac:dyDescent="0.25">
      <c r="A94" s="12">
        <v>91</v>
      </c>
      <c r="B94" s="17" t="s">
        <v>236</v>
      </c>
      <c r="C94" s="10"/>
      <c r="D94" s="12" t="s">
        <v>172</v>
      </c>
      <c r="E94" s="10" t="s">
        <v>216</v>
      </c>
      <c r="F94" s="10"/>
      <c r="G94" s="10" t="s">
        <v>218</v>
      </c>
      <c r="H94" s="10">
        <v>2021</v>
      </c>
      <c r="I94" s="10">
        <v>2021</v>
      </c>
      <c r="J94" s="3">
        <v>1095455</v>
      </c>
      <c r="K94" s="16">
        <v>0</v>
      </c>
      <c r="L94" s="3">
        <v>1095455</v>
      </c>
      <c r="M94" s="16">
        <v>0</v>
      </c>
      <c r="N94" s="85">
        <f t="shared" si="1"/>
        <v>0</v>
      </c>
    </row>
    <row r="95" spans="1:14" s="32" customFormat="1" ht="30" customHeight="1" x14ac:dyDescent="0.25">
      <c r="A95" s="12">
        <v>92</v>
      </c>
      <c r="B95" s="17" t="s">
        <v>236</v>
      </c>
      <c r="C95" s="10"/>
      <c r="D95" s="12" t="s">
        <v>172</v>
      </c>
      <c r="E95" s="10" t="s">
        <v>219</v>
      </c>
      <c r="F95" s="10"/>
      <c r="G95" s="10" t="s">
        <v>220</v>
      </c>
      <c r="H95" s="10">
        <v>2021</v>
      </c>
      <c r="I95" s="10">
        <v>2021</v>
      </c>
      <c r="J95" s="3">
        <v>3615000</v>
      </c>
      <c r="K95" s="16">
        <v>0</v>
      </c>
      <c r="L95" s="3">
        <v>3615000</v>
      </c>
      <c r="M95" s="16">
        <v>0</v>
      </c>
      <c r="N95" s="85">
        <f t="shared" si="1"/>
        <v>0</v>
      </c>
    </row>
    <row r="96" spans="1:14" s="32" customFormat="1" ht="30" customHeight="1" x14ac:dyDescent="0.25">
      <c r="A96" s="12">
        <v>93</v>
      </c>
      <c r="B96" s="17" t="s">
        <v>236</v>
      </c>
      <c r="C96" s="10"/>
      <c r="D96" s="12" t="s">
        <v>172</v>
      </c>
      <c r="E96" s="10" t="s">
        <v>37</v>
      </c>
      <c r="F96" s="10"/>
      <c r="G96" s="10" t="s">
        <v>155</v>
      </c>
      <c r="H96" s="10">
        <v>2021</v>
      </c>
      <c r="I96" s="10">
        <v>2021</v>
      </c>
      <c r="J96" s="3">
        <v>200000</v>
      </c>
      <c r="K96" s="16">
        <v>0</v>
      </c>
      <c r="L96" s="3">
        <v>200000</v>
      </c>
      <c r="M96" s="16">
        <v>0</v>
      </c>
      <c r="N96" s="85">
        <f t="shared" si="1"/>
        <v>0</v>
      </c>
    </row>
    <row r="97" spans="1:14" s="32" customFormat="1" ht="30" customHeight="1" x14ac:dyDescent="0.25">
      <c r="A97" s="12">
        <v>94</v>
      </c>
      <c r="B97" s="17" t="s">
        <v>236</v>
      </c>
      <c r="C97" s="10"/>
      <c r="D97" s="12" t="s">
        <v>172</v>
      </c>
      <c r="E97" s="10" t="s">
        <v>37</v>
      </c>
      <c r="F97" s="10"/>
      <c r="G97" s="10" t="s">
        <v>221</v>
      </c>
      <c r="H97" s="10">
        <v>2021</v>
      </c>
      <c r="I97" s="10">
        <v>2021</v>
      </c>
      <c r="J97" s="3">
        <v>705758</v>
      </c>
      <c r="K97" s="16">
        <v>0</v>
      </c>
      <c r="L97" s="3">
        <v>705758</v>
      </c>
      <c r="M97" s="16">
        <v>0</v>
      </c>
      <c r="N97" s="85">
        <f t="shared" si="1"/>
        <v>0</v>
      </c>
    </row>
    <row r="98" spans="1:14" s="32" customFormat="1" ht="30" customHeight="1" x14ac:dyDescent="0.25">
      <c r="A98" s="12">
        <v>95</v>
      </c>
      <c r="B98" s="24" t="s">
        <v>32</v>
      </c>
      <c r="C98" s="10">
        <v>1</v>
      </c>
      <c r="D98" s="12" t="s">
        <v>39</v>
      </c>
      <c r="E98" s="10" t="s">
        <v>44</v>
      </c>
      <c r="F98" s="10"/>
      <c r="G98" s="10" t="s">
        <v>222</v>
      </c>
      <c r="H98" s="10">
        <v>2021</v>
      </c>
      <c r="I98" s="10">
        <v>2021</v>
      </c>
      <c r="J98" s="3">
        <v>1</v>
      </c>
      <c r="K98" s="16">
        <v>0</v>
      </c>
      <c r="L98" s="3">
        <v>0</v>
      </c>
      <c r="M98" s="16">
        <v>0</v>
      </c>
      <c r="N98" s="85">
        <f t="shared" si="1"/>
        <v>0</v>
      </c>
    </row>
    <row r="99" spans="1:14" s="32" customFormat="1" ht="30" customHeight="1" x14ac:dyDescent="0.25">
      <c r="A99" s="12">
        <v>96</v>
      </c>
      <c r="B99" s="24" t="s">
        <v>32</v>
      </c>
      <c r="C99" s="10" t="s">
        <v>223</v>
      </c>
      <c r="D99" s="12" t="s">
        <v>39</v>
      </c>
      <c r="E99" s="10" t="s">
        <v>44</v>
      </c>
      <c r="F99" s="10"/>
      <c r="G99" s="10" t="s">
        <v>224</v>
      </c>
      <c r="H99" s="10">
        <v>2021</v>
      </c>
      <c r="I99" s="10">
        <v>2021</v>
      </c>
      <c r="J99" s="3">
        <v>298776</v>
      </c>
      <c r="K99" s="16">
        <v>0</v>
      </c>
      <c r="L99" s="3">
        <v>298776</v>
      </c>
      <c r="M99" s="16">
        <v>0</v>
      </c>
      <c r="N99" s="85">
        <f t="shared" si="1"/>
        <v>0</v>
      </c>
    </row>
    <row r="100" spans="1:14" s="32" customFormat="1" ht="30" customHeight="1" x14ac:dyDescent="0.25">
      <c r="A100" s="12">
        <v>97</v>
      </c>
      <c r="B100" s="24" t="s">
        <v>32</v>
      </c>
      <c r="C100" s="10" t="s">
        <v>225</v>
      </c>
      <c r="D100" s="12" t="s">
        <v>39</v>
      </c>
      <c r="E100" s="10" t="s">
        <v>44</v>
      </c>
      <c r="F100" s="10"/>
      <c r="G100" s="10" t="s">
        <v>226</v>
      </c>
      <c r="H100" s="10">
        <v>2021</v>
      </c>
      <c r="I100" s="10">
        <v>2021</v>
      </c>
      <c r="J100" s="3">
        <v>105492</v>
      </c>
      <c r="K100" s="16">
        <v>0</v>
      </c>
      <c r="L100" s="3">
        <v>105492</v>
      </c>
      <c r="M100" s="16">
        <v>0</v>
      </c>
      <c r="N100" s="85">
        <f t="shared" si="1"/>
        <v>0</v>
      </c>
    </row>
    <row r="101" spans="1:14" s="32" customFormat="1" ht="30" customHeight="1" x14ac:dyDescent="0.25">
      <c r="A101" s="12">
        <v>98</v>
      </c>
      <c r="B101" s="24" t="s">
        <v>32</v>
      </c>
      <c r="C101" s="10" t="s">
        <v>227</v>
      </c>
      <c r="D101" s="12" t="s">
        <v>39</v>
      </c>
      <c r="E101" s="10" t="s">
        <v>52</v>
      </c>
      <c r="F101" s="10"/>
      <c r="G101" s="10" t="s">
        <v>228</v>
      </c>
      <c r="H101" s="10">
        <v>2021</v>
      </c>
      <c r="I101" s="10">
        <v>2021</v>
      </c>
      <c r="J101" s="3">
        <v>259600</v>
      </c>
      <c r="K101" s="16">
        <v>0</v>
      </c>
      <c r="L101" s="3">
        <v>259600</v>
      </c>
      <c r="M101" s="16">
        <v>0</v>
      </c>
      <c r="N101" s="85">
        <f t="shared" si="1"/>
        <v>0</v>
      </c>
    </row>
    <row r="102" spans="1:14" s="32" customFormat="1" ht="30" customHeight="1" x14ac:dyDescent="0.25">
      <c r="A102" s="12">
        <v>99</v>
      </c>
      <c r="B102" s="24" t="s">
        <v>32</v>
      </c>
      <c r="C102" s="10" t="s">
        <v>229</v>
      </c>
      <c r="D102" s="12" t="s">
        <v>39</v>
      </c>
      <c r="E102" s="10"/>
      <c r="F102" s="10" t="s">
        <v>230</v>
      </c>
      <c r="G102" s="10" t="s">
        <v>231</v>
      </c>
      <c r="H102" s="10">
        <v>2021</v>
      </c>
      <c r="I102" s="10">
        <v>2021</v>
      </c>
      <c r="J102" s="3">
        <v>128502</v>
      </c>
      <c r="K102" s="16">
        <v>0</v>
      </c>
      <c r="L102" s="3">
        <v>128502</v>
      </c>
      <c r="M102" s="16">
        <v>0</v>
      </c>
      <c r="N102" s="85">
        <f t="shared" si="1"/>
        <v>0</v>
      </c>
    </row>
    <row r="103" spans="1:14" s="32" customFormat="1" ht="30" customHeight="1" x14ac:dyDescent="0.25">
      <c r="A103" s="12">
        <v>100</v>
      </c>
      <c r="B103" s="24" t="s">
        <v>32</v>
      </c>
      <c r="C103" s="10" t="s">
        <v>67</v>
      </c>
      <c r="D103" s="12" t="s">
        <v>39</v>
      </c>
      <c r="E103" s="10" t="s">
        <v>44</v>
      </c>
      <c r="F103" s="10"/>
      <c r="G103" s="10" t="s">
        <v>232</v>
      </c>
      <c r="H103" s="10">
        <v>2017</v>
      </c>
      <c r="I103" s="10">
        <v>2021</v>
      </c>
      <c r="J103" s="3">
        <v>1</v>
      </c>
      <c r="K103" s="16">
        <v>0</v>
      </c>
      <c r="L103" s="3">
        <v>0</v>
      </c>
      <c r="M103" s="16">
        <v>0</v>
      </c>
      <c r="N103" s="85">
        <f t="shared" si="1"/>
        <v>0</v>
      </c>
    </row>
    <row r="104" spans="1:14" s="32" customFormat="1" ht="30" customHeight="1" x14ac:dyDescent="0.25">
      <c r="A104" s="12">
        <v>101</v>
      </c>
      <c r="B104" s="24" t="s">
        <v>32</v>
      </c>
      <c r="C104" s="10" t="s">
        <v>233</v>
      </c>
      <c r="D104" s="12" t="s">
        <v>39</v>
      </c>
      <c r="E104" s="10"/>
      <c r="F104" s="10" t="s">
        <v>234</v>
      </c>
      <c r="G104" s="10" t="s">
        <v>157</v>
      </c>
      <c r="H104" s="10">
        <v>2021</v>
      </c>
      <c r="I104" s="10">
        <v>2021</v>
      </c>
      <c r="J104" s="3">
        <v>691657</v>
      </c>
      <c r="K104" s="16">
        <v>0</v>
      </c>
      <c r="L104" s="3">
        <v>691657</v>
      </c>
      <c r="M104" s="16">
        <v>0</v>
      </c>
      <c r="N104" s="85">
        <f t="shared" si="1"/>
        <v>0</v>
      </c>
    </row>
    <row r="105" spans="1:14" s="32" customFormat="1" ht="30" customHeight="1" x14ac:dyDescent="0.25">
      <c r="A105" s="12">
        <v>102</v>
      </c>
      <c r="B105" s="24" t="s">
        <v>32</v>
      </c>
      <c r="C105" s="10" t="s">
        <v>72</v>
      </c>
      <c r="D105" s="12" t="s">
        <v>39</v>
      </c>
      <c r="E105" s="10" t="s">
        <v>44</v>
      </c>
      <c r="F105" s="10"/>
      <c r="G105" s="10" t="s">
        <v>73</v>
      </c>
      <c r="H105" s="10">
        <v>2020</v>
      </c>
      <c r="I105" s="10">
        <v>2021</v>
      </c>
      <c r="J105" s="3">
        <v>159300</v>
      </c>
      <c r="K105" s="16">
        <v>0</v>
      </c>
      <c r="L105" s="3">
        <v>159300</v>
      </c>
      <c r="M105" s="16">
        <v>159300</v>
      </c>
      <c r="N105" s="85">
        <f t="shared" si="1"/>
        <v>159300</v>
      </c>
    </row>
    <row r="106" spans="1:14" s="32" customFormat="1" ht="30" customHeight="1" x14ac:dyDescent="0.25">
      <c r="A106" s="12">
        <v>103</v>
      </c>
      <c r="B106" s="24" t="s">
        <v>32</v>
      </c>
      <c r="C106" s="10" t="s">
        <v>61</v>
      </c>
      <c r="D106" s="12" t="s">
        <v>39</v>
      </c>
      <c r="E106" s="10" t="s">
        <v>44</v>
      </c>
      <c r="F106" s="10"/>
      <c r="G106" s="10" t="s">
        <v>62</v>
      </c>
      <c r="H106" s="10">
        <v>2021</v>
      </c>
      <c r="I106" s="10">
        <v>2021</v>
      </c>
      <c r="J106" s="3">
        <v>220660</v>
      </c>
      <c r="K106" s="16">
        <v>0</v>
      </c>
      <c r="L106" s="3">
        <v>220660</v>
      </c>
      <c r="M106" s="16">
        <v>120000</v>
      </c>
      <c r="N106" s="85">
        <f t="shared" si="1"/>
        <v>120000</v>
      </c>
    </row>
    <row r="107" spans="1:14" s="32" customFormat="1" ht="30" customHeight="1" x14ac:dyDescent="0.25">
      <c r="A107" s="12">
        <v>104</v>
      </c>
      <c r="B107" s="24" t="s">
        <v>32</v>
      </c>
      <c r="C107" s="10" t="s">
        <v>70</v>
      </c>
      <c r="D107" s="12" t="s">
        <v>39</v>
      </c>
      <c r="E107" s="10" t="s">
        <v>52</v>
      </c>
      <c r="F107" s="10"/>
      <c r="G107" s="10" t="s">
        <v>71</v>
      </c>
      <c r="H107" s="10">
        <v>2020</v>
      </c>
      <c r="I107" s="10">
        <v>2021</v>
      </c>
      <c r="J107" s="3">
        <v>300546</v>
      </c>
      <c r="K107" s="16">
        <v>0</v>
      </c>
      <c r="L107" s="3">
        <v>300546</v>
      </c>
      <c r="M107" s="16">
        <v>118000</v>
      </c>
      <c r="N107" s="85">
        <f t="shared" si="1"/>
        <v>118000</v>
      </c>
    </row>
    <row r="108" spans="1:14" s="32" customFormat="1" ht="30" customHeight="1" x14ac:dyDescent="0.25">
      <c r="A108" s="12">
        <v>105</v>
      </c>
      <c r="B108" s="24" t="s">
        <v>32</v>
      </c>
      <c r="C108" s="10" t="s">
        <v>57</v>
      </c>
      <c r="D108" s="12" t="s">
        <v>39</v>
      </c>
      <c r="E108" s="10" t="s">
        <v>54</v>
      </c>
      <c r="F108" s="10"/>
      <c r="G108" s="10" t="s">
        <v>58</v>
      </c>
      <c r="H108" s="10">
        <v>2020</v>
      </c>
      <c r="I108" s="10">
        <v>2021</v>
      </c>
      <c r="J108" s="3">
        <v>247505</v>
      </c>
      <c r="K108" s="16">
        <v>0</v>
      </c>
      <c r="L108" s="3">
        <v>247505</v>
      </c>
      <c r="M108" s="16">
        <v>130000</v>
      </c>
      <c r="N108" s="85">
        <f t="shared" si="1"/>
        <v>130000</v>
      </c>
    </row>
    <row r="109" spans="1:14" s="32" customFormat="1" ht="30" customHeight="1" x14ac:dyDescent="0.25">
      <c r="A109" s="12">
        <v>106</v>
      </c>
      <c r="B109" s="24" t="s">
        <v>32</v>
      </c>
      <c r="C109" s="10" t="s">
        <v>65</v>
      </c>
      <c r="D109" s="12" t="s">
        <v>39</v>
      </c>
      <c r="E109" s="10" t="s">
        <v>44</v>
      </c>
      <c r="F109" s="10"/>
      <c r="G109" s="10" t="s">
        <v>66</v>
      </c>
      <c r="H109" s="10">
        <v>2020</v>
      </c>
      <c r="I109" s="10">
        <v>2021</v>
      </c>
      <c r="J109" s="3">
        <v>313290</v>
      </c>
      <c r="K109" s="16">
        <v>0</v>
      </c>
      <c r="L109" s="3">
        <v>313290</v>
      </c>
      <c r="M109" s="16">
        <v>0</v>
      </c>
      <c r="N109" s="85">
        <f t="shared" si="1"/>
        <v>0</v>
      </c>
    </row>
    <row r="110" spans="1:14" s="32" customFormat="1" ht="30" customHeight="1" x14ac:dyDescent="0.25">
      <c r="A110" s="12">
        <v>107</v>
      </c>
      <c r="B110" s="24" t="s">
        <v>32</v>
      </c>
      <c r="C110" s="10" t="s">
        <v>63</v>
      </c>
      <c r="D110" s="12" t="s">
        <v>39</v>
      </c>
      <c r="E110" s="10" t="s">
        <v>44</v>
      </c>
      <c r="F110" s="10"/>
      <c r="G110" s="10" t="s">
        <v>64</v>
      </c>
      <c r="H110" s="10">
        <v>2020</v>
      </c>
      <c r="I110" s="10">
        <v>2021</v>
      </c>
      <c r="J110" s="3">
        <v>440671</v>
      </c>
      <c r="K110" s="16">
        <v>0</v>
      </c>
      <c r="L110" s="3">
        <v>440671</v>
      </c>
      <c r="M110" s="16">
        <v>217250.8</v>
      </c>
      <c r="N110" s="85">
        <f t="shared" si="1"/>
        <v>217250.8</v>
      </c>
    </row>
    <row r="111" spans="1:14" s="32" customFormat="1" ht="30" customHeight="1" x14ac:dyDescent="0.25">
      <c r="A111" s="12">
        <v>108</v>
      </c>
      <c r="B111" s="24" t="s">
        <v>32</v>
      </c>
      <c r="C111" s="10" t="s">
        <v>68</v>
      </c>
      <c r="D111" s="12" t="s">
        <v>39</v>
      </c>
      <c r="E111" s="10" t="s">
        <v>52</v>
      </c>
      <c r="F111" s="10"/>
      <c r="G111" s="10" t="s">
        <v>69</v>
      </c>
      <c r="H111" s="10">
        <v>2018</v>
      </c>
      <c r="I111" s="10">
        <v>2021</v>
      </c>
      <c r="J111" s="3">
        <v>2312800</v>
      </c>
      <c r="K111" s="16">
        <v>44281.78</v>
      </c>
      <c r="L111" s="3">
        <v>2268518</v>
      </c>
      <c r="M111" s="16">
        <v>1735952.08</v>
      </c>
      <c r="N111" s="85">
        <f t="shared" si="1"/>
        <v>1780233.86</v>
      </c>
    </row>
    <row r="112" spans="1:14" s="32" customFormat="1" ht="30" customHeight="1" x14ac:dyDescent="0.25">
      <c r="A112" s="12">
        <v>109</v>
      </c>
      <c r="B112" s="24" t="s">
        <v>32</v>
      </c>
      <c r="C112" s="10" t="s">
        <v>235</v>
      </c>
      <c r="D112" s="12" t="s">
        <v>39</v>
      </c>
      <c r="E112" s="10" t="s">
        <v>44</v>
      </c>
      <c r="F112" s="10"/>
      <c r="G112" s="10" t="s">
        <v>158</v>
      </c>
      <c r="H112" s="10">
        <v>2021</v>
      </c>
      <c r="I112" s="10">
        <v>2023</v>
      </c>
      <c r="J112" s="3">
        <v>11378740</v>
      </c>
      <c r="K112" s="16">
        <v>0</v>
      </c>
      <c r="L112" s="3">
        <v>11378740</v>
      </c>
      <c r="M112" s="16">
        <v>0</v>
      </c>
      <c r="N112" s="85">
        <f t="shared" si="1"/>
        <v>0</v>
      </c>
    </row>
    <row r="113" spans="1:14" s="32" customFormat="1" ht="30" customHeight="1" x14ac:dyDescent="0.25">
      <c r="A113" s="12">
        <v>110</v>
      </c>
      <c r="B113" s="24" t="s">
        <v>32</v>
      </c>
      <c r="C113" s="10" t="s">
        <v>59</v>
      </c>
      <c r="D113" s="12" t="s">
        <v>39</v>
      </c>
      <c r="E113" s="10" t="s">
        <v>44</v>
      </c>
      <c r="F113" s="10"/>
      <c r="G113" s="10" t="s">
        <v>60</v>
      </c>
      <c r="H113" s="10">
        <v>2021</v>
      </c>
      <c r="I113" s="10">
        <v>2021</v>
      </c>
      <c r="J113" s="3">
        <v>9036440</v>
      </c>
      <c r="K113" s="16">
        <v>0</v>
      </c>
      <c r="L113" s="3">
        <v>9036440</v>
      </c>
      <c r="M113" s="16">
        <v>1198749.01</v>
      </c>
      <c r="N113" s="85">
        <f t="shared" si="1"/>
        <v>1198749.01</v>
      </c>
    </row>
    <row r="114" spans="1:14" s="32" customFormat="1" ht="30" customHeight="1" x14ac:dyDescent="0.25">
      <c r="A114" s="12">
        <v>111</v>
      </c>
      <c r="B114" s="24" t="s">
        <v>237</v>
      </c>
      <c r="C114" s="10"/>
      <c r="D114" s="12" t="s">
        <v>336</v>
      </c>
      <c r="E114" s="10" t="s">
        <v>156</v>
      </c>
      <c r="F114" s="10"/>
      <c r="G114" s="10" t="s">
        <v>238</v>
      </c>
      <c r="H114" s="10">
        <v>2021</v>
      </c>
      <c r="I114" s="10">
        <v>2021</v>
      </c>
      <c r="J114" s="3">
        <v>1</v>
      </c>
      <c r="K114" s="16">
        <v>0</v>
      </c>
      <c r="L114" s="3">
        <v>1</v>
      </c>
      <c r="M114" s="16">
        <v>0</v>
      </c>
      <c r="N114" s="85">
        <f t="shared" si="1"/>
        <v>0</v>
      </c>
    </row>
    <row r="115" spans="1:14" s="32" customFormat="1" ht="30" customHeight="1" x14ac:dyDescent="0.25">
      <c r="A115" s="12">
        <v>112</v>
      </c>
      <c r="B115" s="24" t="s">
        <v>249</v>
      </c>
      <c r="C115" s="10"/>
      <c r="D115" s="12" t="s">
        <v>336</v>
      </c>
      <c r="E115" s="10" t="s">
        <v>156</v>
      </c>
      <c r="F115" s="10"/>
      <c r="G115" s="10" t="s">
        <v>260</v>
      </c>
      <c r="H115" s="10">
        <v>2018</v>
      </c>
      <c r="I115" s="10">
        <v>2021</v>
      </c>
      <c r="J115" s="3">
        <v>169920</v>
      </c>
      <c r="K115" s="16">
        <v>0</v>
      </c>
      <c r="L115" s="3">
        <v>169920</v>
      </c>
      <c r="M115" s="16">
        <v>0</v>
      </c>
      <c r="N115" s="85">
        <f t="shared" si="1"/>
        <v>0</v>
      </c>
    </row>
    <row r="116" spans="1:14" ht="41.25" customHeight="1" x14ac:dyDescent="0.25">
      <c r="A116" s="12">
        <v>113</v>
      </c>
      <c r="B116" s="20" t="s">
        <v>26</v>
      </c>
      <c r="C116" s="21" t="s">
        <v>128</v>
      </c>
      <c r="D116" s="12" t="s">
        <v>337</v>
      </c>
      <c r="E116" s="21" t="s">
        <v>44</v>
      </c>
      <c r="F116" s="21" t="s">
        <v>129</v>
      </c>
      <c r="G116" s="10" t="s">
        <v>130</v>
      </c>
      <c r="H116" s="21">
        <v>2019</v>
      </c>
      <c r="I116" s="21">
        <v>2025</v>
      </c>
      <c r="J116" s="3">
        <v>0.01</v>
      </c>
      <c r="K116" s="3"/>
      <c r="L116" s="3">
        <v>0.01</v>
      </c>
      <c r="M116" s="3">
        <v>0</v>
      </c>
      <c r="N116" s="85">
        <f t="shared" si="1"/>
        <v>0</v>
      </c>
    </row>
    <row r="117" spans="1:14" ht="28.5" customHeight="1" x14ac:dyDescent="0.25">
      <c r="A117" s="12">
        <v>114</v>
      </c>
      <c r="B117" s="20" t="s">
        <v>26</v>
      </c>
      <c r="C117" s="21" t="s">
        <v>131</v>
      </c>
      <c r="D117" s="12" t="s">
        <v>337</v>
      </c>
      <c r="E117" s="25" t="s">
        <v>52</v>
      </c>
      <c r="F117" s="21" t="s">
        <v>52</v>
      </c>
      <c r="G117" s="10" t="s">
        <v>132</v>
      </c>
      <c r="H117" s="21">
        <v>2017</v>
      </c>
      <c r="I117" s="21">
        <v>2025</v>
      </c>
      <c r="J117" s="3">
        <v>0.01</v>
      </c>
      <c r="K117" s="3"/>
      <c r="L117" s="3">
        <v>0</v>
      </c>
      <c r="M117" s="3">
        <v>0</v>
      </c>
      <c r="N117" s="85">
        <f t="shared" si="1"/>
        <v>0</v>
      </c>
    </row>
    <row r="118" spans="1:14" ht="24" customHeight="1" x14ac:dyDescent="0.25">
      <c r="A118" s="12">
        <v>115</v>
      </c>
      <c r="B118" s="20" t="s">
        <v>26</v>
      </c>
      <c r="C118" s="21" t="s">
        <v>133</v>
      </c>
      <c r="D118" s="12" t="s">
        <v>337</v>
      </c>
      <c r="E118" s="21" t="s">
        <v>44</v>
      </c>
      <c r="F118" s="21" t="s">
        <v>134</v>
      </c>
      <c r="G118" s="10" t="s">
        <v>135</v>
      </c>
      <c r="H118" s="21">
        <v>2017</v>
      </c>
      <c r="I118" s="21">
        <v>2025</v>
      </c>
      <c r="J118" s="3">
        <v>0.01</v>
      </c>
      <c r="K118" s="3"/>
      <c r="L118" s="3">
        <v>0</v>
      </c>
      <c r="M118" s="3">
        <v>0</v>
      </c>
      <c r="N118" s="85">
        <f t="shared" si="1"/>
        <v>0</v>
      </c>
    </row>
    <row r="119" spans="1:14" ht="27" customHeight="1" x14ac:dyDescent="0.25">
      <c r="A119" s="12">
        <v>116</v>
      </c>
      <c r="B119" s="20" t="s">
        <v>26</v>
      </c>
      <c r="C119" s="21">
        <v>1</v>
      </c>
      <c r="D119" s="12" t="s">
        <v>337</v>
      </c>
      <c r="E119" s="22" t="s">
        <v>52</v>
      </c>
      <c r="F119" s="22" t="s">
        <v>52</v>
      </c>
      <c r="G119" s="22" t="s">
        <v>136</v>
      </c>
      <c r="H119" s="21">
        <v>2020</v>
      </c>
      <c r="I119" s="21">
        <v>2025</v>
      </c>
      <c r="J119" s="3">
        <v>0.01</v>
      </c>
      <c r="K119" s="3"/>
      <c r="L119" s="3">
        <v>0</v>
      </c>
      <c r="M119" s="3">
        <v>0</v>
      </c>
      <c r="N119" s="85">
        <f t="shared" si="1"/>
        <v>0</v>
      </c>
    </row>
    <row r="120" spans="1:14" ht="23.25" customHeight="1" x14ac:dyDescent="0.25">
      <c r="A120" s="12">
        <v>117</v>
      </c>
      <c r="B120" s="20" t="s">
        <v>26</v>
      </c>
      <c r="C120" s="21" t="s">
        <v>137</v>
      </c>
      <c r="D120" s="12" t="s">
        <v>337</v>
      </c>
      <c r="E120" s="22" t="s">
        <v>44</v>
      </c>
      <c r="F120" s="22" t="s">
        <v>44</v>
      </c>
      <c r="G120" s="22" t="s">
        <v>138</v>
      </c>
      <c r="H120" s="21">
        <v>2017</v>
      </c>
      <c r="I120" s="21">
        <v>2025</v>
      </c>
      <c r="J120" s="3">
        <v>0.01</v>
      </c>
      <c r="K120" s="3"/>
      <c r="L120" s="3">
        <v>0</v>
      </c>
      <c r="M120" s="3">
        <v>0</v>
      </c>
      <c r="N120" s="85">
        <f t="shared" si="1"/>
        <v>0</v>
      </c>
    </row>
    <row r="121" spans="1:14" ht="22.5" customHeight="1" x14ac:dyDescent="0.25">
      <c r="A121" s="12">
        <v>118</v>
      </c>
      <c r="B121" s="20" t="s">
        <v>26</v>
      </c>
      <c r="C121" s="21" t="s">
        <v>239</v>
      </c>
      <c r="D121" s="12" t="s">
        <v>337</v>
      </c>
      <c r="E121" s="22" t="s">
        <v>44</v>
      </c>
      <c r="F121" s="22" t="s">
        <v>44</v>
      </c>
      <c r="G121" s="23" t="s">
        <v>240</v>
      </c>
      <c r="H121" s="21">
        <v>2021</v>
      </c>
      <c r="I121" s="21">
        <v>2022</v>
      </c>
      <c r="J121" s="3">
        <v>52486.400000000001</v>
      </c>
      <c r="K121" s="3">
        <v>0</v>
      </c>
      <c r="L121" s="3">
        <v>52486.400000000001</v>
      </c>
      <c r="M121" s="3">
        <v>52486.400000000001</v>
      </c>
      <c r="N121" s="85">
        <f t="shared" si="1"/>
        <v>52486.400000000001</v>
      </c>
    </row>
    <row r="122" spans="1:14" ht="19.5" customHeight="1" x14ac:dyDescent="0.25">
      <c r="A122" s="12">
        <v>119</v>
      </c>
      <c r="B122" s="20" t="s">
        <v>28</v>
      </c>
      <c r="C122" s="21" t="s">
        <v>83</v>
      </c>
      <c r="D122" s="12" t="s">
        <v>172</v>
      </c>
      <c r="E122" s="22" t="s">
        <v>84</v>
      </c>
      <c r="F122" s="22"/>
      <c r="G122" s="23" t="s">
        <v>85</v>
      </c>
      <c r="H122" s="21">
        <v>2020</v>
      </c>
      <c r="I122" s="21">
        <v>2021</v>
      </c>
      <c r="J122" s="3">
        <v>404575.98</v>
      </c>
      <c r="K122" s="3">
        <v>202288</v>
      </c>
      <c r="L122" s="3">
        <v>202287.98</v>
      </c>
      <c r="M122" s="3">
        <v>202287.98</v>
      </c>
      <c r="N122" s="85">
        <f t="shared" si="1"/>
        <v>404575.98</v>
      </c>
    </row>
    <row r="123" spans="1:14" ht="18.75" customHeight="1" x14ac:dyDescent="0.25">
      <c r="A123" s="12">
        <v>120</v>
      </c>
      <c r="B123" s="20" t="s">
        <v>28</v>
      </c>
      <c r="C123" s="21" t="s">
        <v>241</v>
      </c>
      <c r="D123" s="19" t="s">
        <v>335</v>
      </c>
      <c r="E123" s="22" t="s">
        <v>156</v>
      </c>
      <c r="F123" s="22"/>
      <c r="G123" s="23" t="s">
        <v>242</v>
      </c>
      <c r="H123" s="21">
        <v>2021</v>
      </c>
      <c r="I123" s="21">
        <v>2023</v>
      </c>
      <c r="J123" s="3">
        <v>3141893</v>
      </c>
      <c r="K123" s="3">
        <v>0</v>
      </c>
      <c r="L123" s="3">
        <v>3141893</v>
      </c>
      <c r="M123" s="3">
        <v>0</v>
      </c>
      <c r="N123" s="85">
        <f t="shared" si="1"/>
        <v>0</v>
      </c>
    </row>
    <row r="124" spans="1:14" ht="19.5" customHeight="1" x14ac:dyDescent="0.25">
      <c r="A124" s="12">
        <v>121</v>
      </c>
      <c r="B124" s="20" t="s">
        <v>28</v>
      </c>
      <c r="C124" s="21" t="s">
        <v>243</v>
      </c>
      <c r="D124" s="12" t="s">
        <v>172</v>
      </c>
      <c r="E124" s="22" t="s">
        <v>84</v>
      </c>
      <c r="F124" s="22"/>
      <c r="G124" s="23" t="s">
        <v>244</v>
      </c>
      <c r="H124" s="21">
        <v>2021</v>
      </c>
      <c r="I124" s="21">
        <v>2022</v>
      </c>
      <c r="J124" s="3">
        <v>356000</v>
      </c>
      <c r="K124" s="3">
        <v>0</v>
      </c>
      <c r="L124" s="3">
        <v>178000</v>
      </c>
      <c r="M124" s="3">
        <v>0</v>
      </c>
      <c r="N124" s="85">
        <f t="shared" si="1"/>
        <v>0</v>
      </c>
    </row>
    <row r="125" spans="1:14" ht="26.25" customHeight="1" x14ac:dyDescent="0.25">
      <c r="A125" s="12">
        <v>122</v>
      </c>
      <c r="B125" s="20" t="s">
        <v>28</v>
      </c>
      <c r="C125" s="21" t="s">
        <v>245</v>
      </c>
      <c r="D125" s="12" t="s">
        <v>172</v>
      </c>
      <c r="E125" s="22" t="s">
        <v>84</v>
      </c>
      <c r="F125" s="22"/>
      <c r="G125" s="23" t="s">
        <v>246</v>
      </c>
      <c r="H125" s="21">
        <v>2021</v>
      </c>
      <c r="I125" s="21">
        <v>2021</v>
      </c>
      <c r="J125" s="3">
        <v>483350</v>
      </c>
      <c r="K125" s="3">
        <v>0</v>
      </c>
      <c r="L125" s="3">
        <v>483350</v>
      </c>
      <c r="M125" s="3">
        <v>0</v>
      </c>
      <c r="N125" s="85">
        <f t="shared" si="1"/>
        <v>0</v>
      </c>
    </row>
    <row r="126" spans="1:14" ht="37.5" customHeight="1" x14ac:dyDescent="0.25">
      <c r="A126" s="12">
        <v>123</v>
      </c>
      <c r="B126" s="20" t="s">
        <v>280</v>
      </c>
      <c r="C126" s="21"/>
      <c r="D126" s="12" t="s">
        <v>336</v>
      </c>
      <c r="E126" s="22" t="s">
        <v>156</v>
      </c>
      <c r="F126" s="22"/>
      <c r="G126" s="23" t="s">
        <v>281</v>
      </c>
      <c r="H126" s="21">
        <v>2021</v>
      </c>
      <c r="I126" s="21">
        <v>2021</v>
      </c>
      <c r="J126" s="3">
        <v>116466</v>
      </c>
      <c r="K126" s="3">
        <v>0</v>
      </c>
      <c r="L126" s="3">
        <v>116466</v>
      </c>
      <c r="M126" s="3">
        <v>0</v>
      </c>
      <c r="N126" s="85">
        <f t="shared" si="1"/>
        <v>0</v>
      </c>
    </row>
    <row r="127" spans="1:14" ht="37.5" customHeight="1" x14ac:dyDescent="0.25">
      <c r="A127" s="12">
        <v>124</v>
      </c>
      <c r="B127" s="20" t="s">
        <v>280</v>
      </c>
      <c r="C127" s="21"/>
      <c r="D127" s="12" t="s">
        <v>336</v>
      </c>
      <c r="E127" s="22" t="s">
        <v>282</v>
      </c>
      <c r="F127" s="22"/>
      <c r="G127" s="23" t="s">
        <v>283</v>
      </c>
      <c r="H127" s="21">
        <v>2021</v>
      </c>
      <c r="I127" s="21">
        <v>2021</v>
      </c>
      <c r="J127" s="3">
        <v>228660.4</v>
      </c>
      <c r="K127" s="3">
        <v>0</v>
      </c>
      <c r="L127" s="3">
        <v>228660.4</v>
      </c>
      <c r="M127" s="3">
        <v>0</v>
      </c>
      <c r="N127" s="85">
        <f t="shared" si="1"/>
        <v>0</v>
      </c>
    </row>
    <row r="128" spans="1:14" ht="37.5" customHeight="1" x14ac:dyDescent="0.25">
      <c r="A128" s="12">
        <v>125</v>
      </c>
      <c r="B128" s="20" t="s">
        <v>280</v>
      </c>
      <c r="C128" s="21"/>
      <c r="D128" s="12" t="s">
        <v>336</v>
      </c>
      <c r="E128" s="22" t="s">
        <v>282</v>
      </c>
      <c r="F128" s="22"/>
      <c r="G128" s="23" t="s">
        <v>284</v>
      </c>
      <c r="H128" s="21">
        <v>2021</v>
      </c>
      <c r="I128" s="21">
        <v>2021</v>
      </c>
      <c r="J128" s="3">
        <v>1</v>
      </c>
      <c r="K128" s="3">
        <v>0</v>
      </c>
      <c r="L128" s="3">
        <v>1</v>
      </c>
      <c r="M128" s="3">
        <v>0</v>
      </c>
      <c r="N128" s="85">
        <f t="shared" si="1"/>
        <v>0</v>
      </c>
    </row>
    <row r="129" spans="1:14" ht="37.5" customHeight="1" x14ac:dyDescent="0.25">
      <c r="A129" s="12">
        <v>126</v>
      </c>
      <c r="B129" s="20" t="s">
        <v>280</v>
      </c>
      <c r="C129" s="21"/>
      <c r="D129" s="12" t="s">
        <v>336</v>
      </c>
      <c r="E129" s="22" t="s">
        <v>282</v>
      </c>
      <c r="F129" s="22"/>
      <c r="G129" s="23" t="s">
        <v>285</v>
      </c>
      <c r="H129" s="21">
        <v>2021</v>
      </c>
      <c r="I129" s="21">
        <v>2021</v>
      </c>
      <c r="J129" s="3">
        <v>1</v>
      </c>
      <c r="K129" s="3">
        <v>0</v>
      </c>
      <c r="L129" s="3">
        <v>1</v>
      </c>
      <c r="M129" s="3">
        <v>0</v>
      </c>
      <c r="N129" s="85">
        <f t="shared" si="1"/>
        <v>0</v>
      </c>
    </row>
    <row r="130" spans="1:14" ht="37.5" customHeight="1" x14ac:dyDescent="0.25">
      <c r="A130" s="12">
        <v>127</v>
      </c>
      <c r="B130" s="20" t="s">
        <v>280</v>
      </c>
      <c r="C130" s="21"/>
      <c r="D130" s="12" t="s">
        <v>336</v>
      </c>
      <c r="E130" s="22" t="s">
        <v>282</v>
      </c>
      <c r="F130" s="22"/>
      <c r="G130" s="23" t="s">
        <v>286</v>
      </c>
      <c r="H130" s="21">
        <v>2021</v>
      </c>
      <c r="I130" s="21">
        <v>2021</v>
      </c>
      <c r="J130" s="3">
        <v>752710.2</v>
      </c>
      <c r="K130" s="3">
        <v>0</v>
      </c>
      <c r="L130" s="3">
        <v>752710.2</v>
      </c>
      <c r="M130" s="3">
        <v>0</v>
      </c>
      <c r="N130" s="85">
        <f t="shared" si="1"/>
        <v>0</v>
      </c>
    </row>
    <row r="131" spans="1:14" ht="51.75" customHeight="1" x14ac:dyDescent="0.25">
      <c r="A131" s="12">
        <v>128</v>
      </c>
      <c r="B131" s="20" t="s">
        <v>161</v>
      </c>
      <c r="C131" s="21">
        <v>4</v>
      </c>
      <c r="D131" s="12" t="s">
        <v>172</v>
      </c>
      <c r="E131" s="22" t="s">
        <v>156</v>
      </c>
      <c r="F131" s="22"/>
      <c r="G131" s="23" t="s">
        <v>304</v>
      </c>
      <c r="H131" s="21">
        <v>2019</v>
      </c>
      <c r="I131" s="21">
        <v>2021</v>
      </c>
      <c r="J131" s="3">
        <v>10380000.140000001</v>
      </c>
      <c r="K131" s="3">
        <v>6724338.1399999997</v>
      </c>
      <c r="L131" s="3">
        <v>3655662</v>
      </c>
      <c r="M131" s="3">
        <v>3655662</v>
      </c>
      <c r="N131" s="85">
        <f t="shared" si="1"/>
        <v>10380000.140000001</v>
      </c>
    </row>
    <row r="132" spans="1:14" ht="51.75" customHeight="1" x14ac:dyDescent="0.25">
      <c r="A132" s="12">
        <v>129</v>
      </c>
      <c r="B132" s="20" t="s">
        <v>161</v>
      </c>
      <c r="C132" s="21" t="s">
        <v>305</v>
      </c>
      <c r="D132" s="12" t="s">
        <v>336</v>
      </c>
      <c r="E132" s="22" t="s">
        <v>156</v>
      </c>
      <c r="F132" s="22"/>
      <c r="G132" s="23" t="s">
        <v>306</v>
      </c>
      <c r="H132" s="21">
        <v>2020</v>
      </c>
      <c r="I132" s="21">
        <v>2021</v>
      </c>
      <c r="J132" s="3">
        <v>176490</v>
      </c>
      <c r="K132" s="3">
        <v>152512.29999999999</v>
      </c>
      <c r="L132" s="3">
        <v>23977.7</v>
      </c>
      <c r="M132" s="3">
        <v>23977.7</v>
      </c>
      <c r="N132" s="85">
        <f t="shared" si="1"/>
        <v>176490</v>
      </c>
    </row>
    <row r="133" spans="1:14" ht="51.75" customHeight="1" x14ac:dyDescent="0.25">
      <c r="A133" s="12">
        <v>130</v>
      </c>
      <c r="B133" s="20" t="s">
        <v>161</v>
      </c>
      <c r="C133" s="21" t="s">
        <v>307</v>
      </c>
      <c r="D133" s="12" t="s">
        <v>172</v>
      </c>
      <c r="E133" s="22" t="s">
        <v>156</v>
      </c>
      <c r="F133" s="22"/>
      <c r="G133" s="23" t="s">
        <v>308</v>
      </c>
      <c r="H133" s="21">
        <v>2020</v>
      </c>
      <c r="I133" s="21">
        <v>2021</v>
      </c>
      <c r="J133" s="3">
        <v>888888.88</v>
      </c>
      <c r="K133" s="3">
        <v>543355.99</v>
      </c>
      <c r="L133" s="3">
        <v>345532.89</v>
      </c>
      <c r="M133" s="3">
        <v>345532.89</v>
      </c>
      <c r="N133" s="85">
        <f t="shared" ref="N133:N158" si="2">K133+M133</f>
        <v>888888.88</v>
      </c>
    </row>
    <row r="134" spans="1:14" ht="51.75" customHeight="1" x14ac:dyDescent="0.25">
      <c r="A134" s="12">
        <v>131</v>
      </c>
      <c r="B134" s="20" t="s">
        <v>161</v>
      </c>
      <c r="C134" s="21" t="s">
        <v>309</v>
      </c>
      <c r="D134" s="12" t="s">
        <v>336</v>
      </c>
      <c r="E134" s="22" t="s">
        <v>156</v>
      </c>
      <c r="F134" s="22"/>
      <c r="G134" s="23" t="s">
        <v>310</v>
      </c>
      <c r="H134" s="21">
        <v>2020</v>
      </c>
      <c r="I134" s="21">
        <v>2021</v>
      </c>
      <c r="J134" s="3">
        <v>888000</v>
      </c>
      <c r="K134" s="3">
        <v>0</v>
      </c>
      <c r="L134" s="3">
        <v>888000</v>
      </c>
      <c r="M134" s="3">
        <v>855834.87</v>
      </c>
      <c r="N134" s="85">
        <f t="shared" si="2"/>
        <v>855834.87</v>
      </c>
    </row>
    <row r="135" spans="1:14" ht="51.75" customHeight="1" x14ac:dyDescent="0.25">
      <c r="A135" s="12">
        <v>132</v>
      </c>
      <c r="B135" s="20" t="s">
        <v>161</v>
      </c>
      <c r="C135" s="21" t="s">
        <v>311</v>
      </c>
      <c r="D135" s="12" t="s">
        <v>172</v>
      </c>
      <c r="E135" s="22" t="s">
        <v>156</v>
      </c>
      <c r="F135" s="22"/>
      <c r="G135" s="23" t="s">
        <v>312</v>
      </c>
      <c r="H135" s="21">
        <v>2021</v>
      </c>
      <c r="I135" s="21">
        <v>2021</v>
      </c>
      <c r="J135" s="3">
        <v>14425000</v>
      </c>
      <c r="K135" s="3">
        <v>0</v>
      </c>
      <c r="L135" s="3">
        <v>14425000</v>
      </c>
      <c r="M135" s="3">
        <v>0</v>
      </c>
      <c r="N135" s="85">
        <f t="shared" si="2"/>
        <v>0</v>
      </c>
    </row>
    <row r="136" spans="1:14" ht="51.75" customHeight="1" x14ac:dyDescent="0.25">
      <c r="A136" s="12">
        <v>133</v>
      </c>
      <c r="B136" s="20" t="s">
        <v>161</v>
      </c>
      <c r="C136" s="21" t="s">
        <v>313</v>
      </c>
      <c r="D136" s="12" t="s">
        <v>172</v>
      </c>
      <c r="E136" s="22" t="s">
        <v>156</v>
      </c>
      <c r="F136" s="22"/>
      <c r="G136" s="23" t="s">
        <v>314</v>
      </c>
      <c r="H136" s="21">
        <v>2021</v>
      </c>
      <c r="I136" s="21">
        <v>2021</v>
      </c>
      <c r="J136" s="3">
        <v>486500</v>
      </c>
      <c r="K136" s="3">
        <v>0</v>
      </c>
      <c r="L136" s="3">
        <v>486500</v>
      </c>
      <c r="M136" s="3">
        <v>0</v>
      </c>
      <c r="N136" s="85">
        <f t="shared" si="2"/>
        <v>0</v>
      </c>
    </row>
    <row r="137" spans="1:14" ht="51.75" customHeight="1" x14ac:dyDescent="0.25">
      <c r="A137" s="12">
        <v>134</v>
      </c>
      <c r="B137" s="20" t="s">
        <v>161</v>
      </c>
      <c r="C137" s="21" t="s">
        <v>315</v>
      </c>
      <c r="D137" s="12" t="s">
        <v>172</v>
      </c>
      <c r="E137" s="22" t="s">
        <v>156</v>
      </c>
      <c r="F137" s="22"/>
      <c r="G137" s="23" t="s">
        <v>316</v>
      </c>
      <c r="H137" s="21">
        <v>2021</v>
      </c>
      <c r="I137" s="21">
        <v>2021</v>
      </c>
      <c r="J137" s="3">
        <v>1888000</v>
      </c>
      <c r="K137" s="3">
        <v>0</v>
      </c>
      <c r="L137" s="3">
        <v>1888000</v>
      </c>
      <c r="M137" s="3">
        <v>0</v>
      </c>
      <c r="N137" s="85">
        <f t="shared" si="2"/>
        <v>0</v>
      </c>
    </row>
    <row r="138" spans="1:14" ht="51.75" customHeight="1" x14ac:dyDescent="0.25">
      <c r="A138" s="12">
        <v>135</v>
      </c>
      <c r="B138" s="20" t="s">
        <v>161</v>
      </c>
      <c r="C138" s="21" t="s">
        <v>317</v>
      </c>
      <c r="D138" s="12" t="s">
        <v>172</v>
      </c>
      <c r="E138" s="22" t="s">
        <v>156</v>
      </c>
      <c r="F138" s="22"/>
      <c r="G138" s="23" t="s">
        <v>318</v>
      </c>
      <c r="H138" s="21">
        <v>2021</v>
      </c>
      <c r="I138" s="21">
        <v>2021</v>
      </c>
      <c r="J138" s="3">
        <v>2140000</v>
      </c>
      <c r="K138" s="3">
        <v>0</v>
      </c>
      <c r="L138" s="3">
        <v>2140000</v>
      </c>
      <c r="M138" s="3">
        <v>0</v>
      </c>
      <c r="N138" s="85">
        <f t="shared" si="2"/>
        <v>0</v>
      </c>
    </row>
    <row r="139" spans="1:14" ht="51.75" customHeight="1" x14ac:dyDescent="0.25">
      <c r="A139" s="12">
        <v>136</v>
      </c>
      <c r="B139" s="20" t="s">
        <v>161</v>
      </c>
      <c r="C139" s="21" t="s">
        <v>319</v>
      </c>
      <c r="D139" s="12" t="s">
        <v>172</v>
      </c>
      <c r="E139" s="22" t="s">
        <v>156</v>
      </c>
      <c r="F139" s="22"/>
      <c r="G139" s="23" t="s">
        <v>320</v>
      </c>
      <c r="H139" s="21">
        <v>2021</v>
      </c>
      <c r="I139" s="21">
        <v>2021</v>
      </c>
      <c r="J139" s="3">
        <v>2140000</v>
      </c>
      <c r="K139" s="3">
        <v>0</v>
      </c>
      <c r="L139" s="3">
        <v>2140000</v>
      </c>
      <c r="M139" s="3">
        <v>0</v>
      </c>
      <c r="N139" s="85">
        <f t="shared" si="2"/>
        <v>0</v>
      </c>
    </row>
    <row r="140" spans="1:14" ht="51.75" customHeight="1" x14ac:dyDescent="0.25">
      <c r="A140" s="12">
        <v>137</v>
      </c>
      <c r="B140" s="20" t="s">
        <v>161</v>
      </c>
      <c r="C140" s="21" t="s">
        <v>321</v>
      </c>
      <c r="D140" s="12" t="s">
        <v>172</v>
      </c>
      <c r="E140" s="22" t="s">
        <v>156</v>
      </c>
      <c r="F140" s="22"/>
      <c r="G140" s="23" t="s">
        <v>322</v>
      </c>
      <c r="H140" s="21">
        <v>2021</v>
      </c>
      <c r="I140" s="21">
        <v>2021</v>
      </c>
      <c r="J140" s="3">
        <v>1808998</v>
      </c>
      <c r="K140" s="3">
        <v>0</v>
      </c>
      <c r="L140" s="3">
        <v>1808998</v>
      </c>
      <c r="M140" s="3">
        <v>0</v>
      </c>
      <c r="N140" s="85">
        <f t="shared" si="2"/>
        <v>0</v>
      </c>
    </row>
    <row r="141" spans="1:14" ht="51.75" customHeight="1" x14ac:dyDescent="0.25">
      <c r="A141" s="12">
        <v>138</v>
      </c>
      <c r="B141" s="20" t="s">
        <v>161</v>
      </c>
      <c r="C141" s="21" t="s">
        <v>323</v>
      </c>
      <c r="D141" s="12" t="s">
        <v>172</v>
      </c>
      <c r="E141" s="22" t="s">
        <v>156</v>
      </c>
      <c r="F141" s="22"/>
      <c r="G141" s="23" t="s">
        <v>324</v>
      </c>
      <c r="H141" s="21">
        <v>2021</v>
      </c>
      <c r="I141" s="21">
        <v>2021</v>
      </c>
      <c r="J141" s="3">
        <v>5777777</v>
      </c>
      <c r="K141" s="3">
        <v>0</v>
      </c>
      <c r="L141" s="3">
        <v>5777777</v>
      </c>
      <c r="M141" s="3">
        <v>0</v>
      </c>
      <c r="N141" s="85">
        <f t="shared" si="2"/>
        <v>0</v>
      </c>
    </row>
    <row r="142" spans="1:14" ht="51.75" customHeight="1" x14ac:dyDescent="0.25">
      <c r="A142" s="12">
        <v>139</v>
      </c>
      <c r="B142" s="20" t="s">
        <v>161</v>
      </c>
      <c r="C142" s="21" t="s">
        <v>325</v>
      </c>
      <c r="D142" s="12" t="s">
        <v>172</v>
      </c>
      <c r="E142" s="22" t="s">
        <v>156</v>
      </c>
      <c r="F142" s="22"/>
      <c r="G142" s="23" t="s">
        <v>326</v>
      </c>
      <c r="H142" s="21">
        <v>2021</v>
      </c>
      <c r="I142" s="21">
        <v>2021</v>
      </c>
      <c r="J142" s="3">
        <v>682635.92</v>
      </c>
      <c r="K142" s="3">
        <v>0</v>
      </c>
      <c r="L142" s="3">
        <v>682635.92</v>
      </c>
      <c r="M142" s="3">
        <v>0</v>
      </c>
      <c r="N142" s="85">
        <f t="shared" si="2"/>
        <v>0</v>
      </c>
    </row>
    <row r="143" spans="1:14" ht="51.75" customHeight="1" x14ac:dyDescent="0.25">
      <c r="A143" s="12">
        <v>140</v>
      </c>
      <c r="B143" s="20" t="s">
        <v>161</v>
      </c>
      <c r="C143" s="21" t="s">
        <v>327</v>
      </c>
      <c r="D143" s="12" t="s">
        <v>55</v>
      </c>
      <c r="E143" s="22" t="s">
        <v>156</v>
      </c>
      <c r="F143" s="22"/>
      <c r="G143" s="23" t="s">
        <v>328</v>
      </c>
      <c r="H143" s="21">
        <v>2021</v>
      </c>
      <c r="I143" s="21">
        <v>2021</v>
      </c>
      <c r="J143" s="3">
        <v>198000</v>
      </c>
      <c r="K143" s="3">
        <v>0</v>
      </c>
      <c r="L143" s="3">
        <v>198000</v>
      </c>
      <c r="M143" s="3">
        <v>0</v>
      </c>
      <c r="N143" s="85">
        <f t="shared" si="2"/>
        <v>0</v>
      </c>
    </row>
    <row r="144" spans="1:14" ht="51.75" customHeight="1" x14ac:dyDescent="0.25">
      <c r="A144" s="12">
        <v>141</v>
      </c>
      <c r="B144" s="20" t="s">
        <v>161</v>
      </c>
      <c r="C144" s="21" t="s">
        <v>329</v>
      </c>
      <c r="D144" s="12" t="s">
        <v>55</v>
      </c>
      <c r="E144" s="22" t="s">
        <v>156</v>
      </c>
      <c r="F144" s="22"/>
      <c r="G144" s="23" t="s">
        <v>330</v>
      </c>
      <c r="H144" s="21">
        <v>2021</v>
      </c>
      <c r="I144" s="21">
        <v>2021</v>
      </c>
      <c r="J144" s="3">
        <v>14127000</v>
      </c>
      <c r="K144" s="3">
        <v>0</v>
      </c>
      <c r="L144" s="3">
        <v>14127000</v>
      </c>
      <c r="M144" s="3">
        <v>0</v>
      </c>
      <c r="N144" s="85">
        <f t="shared" si="2"/>
        <v>0</v>
      </c>
    </row>
    <row r="145" spans="1:14" ht="51.75" customHeight="1" x14ac:dyDescent="0.25">
      <c r="A145" s="12">
        <v>142</v>
      </c>
      <c r="B145" s="20" t="s">
        <v>161</v>
      </c>
      <c r="C145" s="21" t="s">
        <v>331</v>
      </c>
      <c r="D145" s="12" t="s">
        <v>336</v>
      </c>
      <c r="E145" s="22" t="s">
        <v>156</v>
      </c>
      <c r="F145" s="22"/>
      <c r="G145" s="23" t="s">
        <v>332</v>
      </c>
      <c r="H145" s="21">
        <v>2021</v>
      </c>
      <c r="I145" s="21">
        <v>2021</v>
      </c>
      <c r="J145" s="3">
        <v>395132</v>
      </c>
      <c r="K145" s="3">
        <v>0</v>
      </c>
      <c r="L145" s="3">
        <v>395132</v>
      </c>
      <c r="M145" s="3">
        <v>0</v>
      </c>
      <c r="N145" s="85">
        <f t="shared" si="2"/>
        <v>0</v>
      </c>
    </row>
    <row r="146" spans="1:14" ht="51.75" customHeight="1" x14ac:dyDescent="0.25">
      <c r="A146" s="12">
        <v>143</v>
      </c>
      <c r="B146" s="20" t="s">
        <v>161</v>
      </c>
      <c r="C146" s="21" t="s">
        <v>333</v>
      </c>
      <c r="D146" s="12" t="s">
        <v>172</v>
      </c>
      <c r="E146" s="22" t="s">
        <v>156</v>
      </c>
      <c r="F146" s="22"/>
      <c r="G146" s="23" t="s">
        <v>334</v>
      </c>
      <c r="H146" s="21">
        <v>2021</v>
      </c>
      <c r="I146" s="21">
        <v>2021</v>
      </c>
      <c r="J146" s="3">
        <v>1247232</v>
      </c>
      <c r="K146" s="3">
        <v>0</v>
      </c>
      <c r="L146" s="3">
        <v>1247232</v>
      </c>
      <c r="M146" s="3">
        <v>0</v>
      </c>
      <c r="N146" s="85">
        <f t="shared" si="2"/>
        <v>0</v>
      </c>
    </row>
    <row r="147" spans="1:14" ht="51.75" customHeight="1" x14ac:dyDescent="0.25">
      <c r="A147" s="12">
        <v>144</v>
      </c>
      <c r="B147" s="20" t="s">
        <v>162</v>
      </c>
      <c r="C147" s="21" t="s">
        <v>163</v>
      </c>
      <c r="D147" s="12" t="s">
        <v>338</v>
      </c>
      <c r="E147" s="22" t="s">
        <v>37</v>
      </c>
      <c r="F147" s="22" t="s">
        <v>37</v>
      </c>
      <c r="G147" s="23" t="s">
        <v>164</v>
      </c>
      <c r="H147" s="21">
        <v>2021</v>
      </c>
      <c r="I147" s="21">
        <v>2021</v>
      </c>
      <c r="J147" s="3">
        <v>5119143.33</v>
      </c>
      <c r="K147" s="3"/>
      <c r="L147" s="3">
        <v>5119143.33</v>
      </c>
      <c r="M147" s="3">
        <v>0</v>
      </c>
      <c r="N147" s="85">
        <f t="shared" si="2"/>
        <v>0</v>
      </c>
    </row>
    <row r="148" spans="1:14" ht="51.75" customHeight="1" x14ac:dyDescent="0.25">
      <c r="A148" s="12">
        <v>145</v>
      </c>
      <c r="B148" s="20" t="s">
        <v>162</v>
      </c>
      <c r="C148" s="21" t="s">
        <v>165</v>
      </c>
      <c r="D148" s="12" t="s">
        <v>336</v>
      </c>
      <c r="E148" s="22" t="s">
        <v>37</v>
      </c>
      <c r="F148" s="22" t="s">
        <v>37</v>
      </c>
      <c r="G148" s="23" t="s">
        <v>166</v>
      </c>
      <c r="H148" s="21">
        <v>2021</v>
      </c>
      <c r="I148" s="21">
        <v>2021</v>
      </c>
      <c r="J148" s="3">
        <v>300000</v>
      </c>
      <c r="K148" s="3"/>
      <c r="L148" s="3">
        <v>300000</v>
      </c>
      <c r="M148" s="3">
        <v>0</v>
      </c>
      <c r="N148" s="85">
        <f t="shared" si="2"/>
        <v>0</v>
      </c>
    </row>
    <row r="149" spans="1:14" ht="51.75" customHeight="1" x14ac:dyDescent="0.25">
      <c r="A149" s="12">
        <v>146</v>
      </c>
      <c r="B149" s="20" t="s">
        <v>162</v>
      </c>
      <c r="C149" s="21" t="s">
        <v>167</v>
      </c>
      <c r="D149" s="12" t="s">
        <v>172</v>
      </c>
      <c r="E149" s="22" t="s">
        <v>37</v>
      </c>
      <c r="F149" s="22" t="s">
        <v>37</v>
      </c>
      <c r="G149" s="23" t="s">
        <v>168</v>
      </c>
      <c r="H149" s="21">
        <v>2021</v>
      </c>
      <c r="I149" s="21">
        <v>2021</v>
      </c>
      <c r="J149" s="3">
        <v>750000</v>
      </c>
      <c r="K149" s="3"/>
      <c r="L149" s="3">
        <v>750000</v>
      </c>
      <c r="M149" s="3">
        <v>0</v>
      </c>
      <c r="N149" s="85">
        <f t="shared" si="2"/>
        <v>0</v>
      </c>
    </row>
    <row r="150" spans="1:14" ht="57" customHeight="1" x14ac:dyDescent="0.25">
      <c r="A150" s="12">
        <v>147</v>
      </c>
      <c r="B150" s="20" t="s">
        <v>24</v>
      </c>
      <c r="C150" s="21" t="s">
        <v>140</v>
      </c>
      <c r="D150" s="12" t="s">
        <v>336</v>
      </c>
      <c r="E150" s="22" t="s">
        <v>141</v>
      </c>
      <c r="F150" s="22" t="s">
        <v>142</v>
      </c>
      <c r="G150" s="23" t="s">
        <v>143</v>
      </c>
      <c r="H150" s="21">
        <v>2018</v>
      </c>
      <c r="I150" s="21">
        <v>2021</v>
      </c>
      <c r="J150" s="3">
        <v>291460</v>
      </c>
      <c r="K150" s="3">
        <v>27140</v>
      </c>
      <c r="L150" s="3">
        <v>264320</v>
      </c>
      <c r="M150" s="3">
        <v>0</v>
      </c>
      <c r="N150" s="85">
        <f t="shared" si="2"/>
        <v>27140</v>
      </c>
    </row>
    <row r="151" spans="1:14" ht="57" customHeight="1" x14ac:dyDescent="0.25">
      <c r="A151" s="12">
        <v>148</v>
      </c>
      <c r="B151" s="20" t="s">
        <v>24</v>
      </c>
      <c r="C151" s="21" t="s">
        <v>144</v>
      </c>
      <c r="D151" s="12" t="s">
        <v>336</v>
      </c>
      <c r="E151" s="22" t="s">
        <v>141</v>
      </c>
      <c r="F151" s="22" t="s">
        <v>142</v>
      </c>
      <c r="G151" s="23" t="s">
        <v>145</v>
      </c>
      <c r="H151" s="21">
        <v>2021</v>
      </c>
      <c r="I151" s="21">
        <v>2021</v>
      </c>
      <c r="J151" s="3">
        <v>932200</v>
      </c>
      <c r="K151" s="3">
        <v>0</v>
      </c>
      <c r="L151" s="3">
        <v>932200</v>
      </c>
      <c r="M151" s="3">
        <v>932200</v>
      </c>
      <c r="N151" s="85">
        <f t="shared" si="2"/>
        <v>932200</v>
      </c>
    </row>
    <row r="152" spans="1:14" ht="57" customHeight="1" x14ac:dyDescent="0.25">
      <c r="A152" s="12">
        <v>149</v>
      </c>
      <c r="B152" s="20" t="s">
        <v>24</v>
      </c>
      <c r="C152" s="21" t="s">
        <v>146</v>
      </c>
      <c r="D152" s="12" t="s">
        <v>336</v>
      </c>
      <c r="E152" s="22" t="s">
        <v>141</v>
      </c>
      <c r="F152" s="22" t="s">
        <v>142</v>
      </c>
      <c r="G152" s="23" t="s">
        <v>147</v>
      </c>
      <c r="H152" s="21">
        <v>2021</v>
      </c>
      <c r="I152" s="21">
        <v>2021</v>
      </c>
      <c r="J152" s="3">
        <v>1220002</v>
      </c>
      <c r="K152" s="3">
        <v>0</v>
      </c>
      <c r="L152" s="3">
        <v>1220002</v>
      </c>
      <c r="M152" s="3">
        <v>1220002</v>
      </c>
      <c r="N152" s="85">
        <f t="shared" si="2"/>
        <v>1220002</v>
      </c>
    </row>
    <row r="153" spans="1:14" ht="57" customHeight="1" x14ac:dyDescent="0.25">
      <c r="A153" s="12">
        <v>150</v>
      </c>
      <c r="B153" s="20" t="s">
        <v>24</v>
      </c>
      <c r="C153" s="21" t="s">
        <v>247</v>
      </c>
      <c r="D153" s="12" t="s">
        <v>336</v>
      </c>
      <c r="E153" s="22" t="s">
        <v>141</v>
      </c>
      <c r="F153" s="22" t="s">
        <v>142</v>
      </c>
      <c r="G153" s="23" t="s">
        <v>248</v>
      </c>
      <c r="H153" s="21">
        <v>2021</v>
      </c>
      <c r="I153" s="21">
        <v>2021</v>
      </c>
      <c r="J153" s="3">
        <v>672866.68</v>
      </c>
      <c r="K153" s="3">
        <v>0</v>
      </c>
      <c r="L153" s="3">
        <v>672866.68</v>
      </c>
      <c r="M153" s="3">
        <v>0</v>
      </c>
      <c r="N153" s="85">
        <f t="shared" si="2"/>
        <v>0</v>
      </c>
    </row>
    <row r="154" spans="1:14" ht="57" customHeight="1" x14ac:dyDescent="0.25">
      <c r="A154" s="12">
        <v>151</v>
      </c>
      <c r="B154" s="20" t="s">
        <v>250</v>
      </c>
      <c r="C154" s="21">
        <v>1</v>
      </c>
      <c r="D154" s="19" t="s">
        <v>336</v>
      </c>
      <c r="E154" s="22" t="s">
        <v>52</v>
      </c>
      <c r="F154" s="22"/>
      <c r="G154" s="23" t="s">
        <v>251</v>
      </c>
      <c r="H154" s="21">
        <v>2021</v>
      </c>
      <c r="I154" s="21">
        <v>2021</v>
      </c>
      <c r="J154" s="3">
        <v>750000</v>
      </c>
      <c r="K154" s="3">
        <v>0</v>
      </c>
      <c r="L154" s="3">
        <v>750000</v>
      </c>
      <c r="M154" s="3">
        <v>0</v>
      </c>
      <c r="N154" s="85">
        <f t="shared" si="2"/>
        <v>0</v>
      </c>
    </row>
    <row r="155" spans="1:14" ht="57" customHeight="1" x14ac:dyDescent="0.25">
      <c r="A155" s="1">
        <v>152</v>
      </c>
      <c r="B155" s="39" t="s">
        <v>31</v>
      </c>
      <c r="C155" s="40" t="s">
        <v>252</v>
      </c>
      <c r="D155" s="38" t="s">
        <v>336</v>
      </c>
      <c r="E155" s="42" t="s">
        <v>44</v>
      </c>
      <c r="F155" s="42" t="s">
        <v>44</v>
      </c>
      <c r="G155" s="43" t="s">
        <v>253</v>
      </c>
      <c r="H155" s="40">
        <v>2021</v>
      </c>
      <c r="I155" s="40">
        <v>2021</v>
      </c>
      <c r="J155" s="37">
        <v>872615.9</v>
      </c>
      <c r="K155" s="37">
        <v>0</v>
      </c>
      <c r="L155" s="37">
        <v>872615.9</v>
      </c>
      <c r="M155" s="37">
        <v>872615.9</v>
      </c>
      <c r="N155" s="84">
        <f t="shared" si="2"/>
        <v>872615.9</v>
      </c>
    </row>
    <row r="156" spans="1:14" ht="57" customHeight="1" x14ac:dyDescent="0.25">
      <c r="A156" s="1">
        <v>153</v>
      </c>
      <c r="B156" s="39" t="s">
        <v>31</v>
      </c>
      <c r="C156" s="40" t="s">
        <v>254</v>
      </c>
      <c r="D156" s="38" t="s">
        <v>336</v>
      </c>
      <c r="E156" s="42" t="s">
        <v>44</v>
      </c>
      <c r="F156" s="42" t="s">
        <v>44</v>
      </c>
      <c r="G156" s="43" t="s">
        <v>255</v>
      </c>
      <c r="H156" s="40">
        <v>2021</v>
      </c>
      <c r="I156" s="40">
        <v>2021</v>
      </c>
      <c r="J156" s="37">
        <v>809260.43</v>
      </c>
      <c r="K156" s="37">
        <v>0</v>
      </c>
      <c r="L156" s="37">
        <v>809260.43</v>
      </c>
      <c r="M156" s="37">
        <v>500000</v>
      </c>
      <c r="N156" s="84">
        <f t="shared" si="2"/>
        <v>500000</v>
      </c>
    </row>
    <row r="157" spans="1:14" ht="57" customHeight="1" x14ac:dyDescent="0.25">
      <c r="A157" s="1">
        <v>154</v>
      </c>
      <c r="B157" s="39" t="s">
        <v>31</v>
      </c>
      <c r="C157" s="40" t="s">
        <v>256</v>
      </c>
      <c r="D157" s="38" t="s">
        <v>336</v>
      </c>
      <c r="E157" s="42" t="s">
        <v>44</v>
      </c>
      <c r="F157" s="42" t="s">
        <v>44</v>
      </c>
      <c r="G157" s="43" t="s">
        <v>257</v>
      </c>
      <c r="H157" s="40">
        <v>2021</v>
      </c>
      <c r="I157" s="40">
        <v>2021</v>
      </c>
      <c r="J157" s="37">
        <v>1752232.27</v>
      </c>
      <c r="K157" s="37">
        <v>0</v>
      </c>
      <c r="L157" s="37">
        <v>1752232.27</v>
      </c>
      <c r="M157" s="37">
        <v>0</v>
      </c>
      <c r="N157" s="84">
        <f t="shared" si="2"/>
        <v>0</v>
      </c>
    </row>
    <row r="158" spans="1:14" ht="57" customHeight="1" x14ac:dyDescent="0.25">
      <c r="A158" s="1">
        <v>155</v>
      </c>
      <c r="B158" s="39" t="s">
        <v>33</v>
      </c>
      <c r="C158" s="40">
        <v>1</v>
      </c>
      <c r="D158" s="38" t="s">
        <v>172</v>
      </c>
      <c r="E158" s="42" t="s">
        <v>33</v>
      </c>
      <c r="F158" s="42"/>
      <c r="G158" s="43" t="s">
        <v>139</v>
      </c>
      <c r="H158" s="40">
        <v>2020</v>
      </c>
      <c r="I158" s="40">
        <v>2021</v>
      </c>
      <c r="J158" s="37">
        <v>360000</v>
      </c>
      <c r="K158" s="37">
        <v>126000</v>
      </c>
      <c r="L158" s="37">
        <v>134000</v>
      </c>
      <c r="M158" s="37">
        <v>75000</v>
      </c>
      <c r="N158" s="84">
        <f t="shared" si="2"/>
        <v>201000</v>
      </c>
    </row>
    <row r="159" spans="1:14" x14ac:dyDescent="0.25">
      <c r="A159" s="4"/>
      <c r="B159" s="4"/>
      <c r="D159" s="6"/>
      <c r="G159" s="7"/>
      <c r="H159" s="7"/>
      <c r="I159" s="7"/>
      <c r="J159" s="2"/>
      <c r="K159" s="8"/>
      <c r="L159" s="7"/>
      <c r="M159" s="8"/>
    </row>
    <row r="160" spans="1:14" x14ac:dyDescent="0.25">
      <c r="A160" s="4"/>
      <c r="B160" s="4"/>
      <c r="D160" s="6"/>
      <c r="G160" s="7"/>
      <c r="H160" s="7"/>
      <c r="I160" s="7"/>
      <c r="K160" s="8"/>
      <c r="L160" s="7"/>
      <c r="M160" s="8"/>
    </row>
    <row r="161" spans="1:13" x14ac:dyDescent="0.25">
      <c r="A161" s="45"/>
      <c r="B161" s="45"/>
      <c r="C161" s="307" t="s">
        <v>21</v>
      </c>
      <c r="D161" s="308"/>
      <c r="E161" s="308"/>
      <c r="F161" s="308"/>
      <c r="G161" s="308"/>
      <c r="H161" s="309"/>
      <c r="I161" s="46"/>
      <c r="J161" s="47">
        <f>SUBTOTAL(9,J4:J160)</f>
        <v>2204365936.7500005</v>
      </c>
      <c r="K161" s="47">
        <f>SUBTOTAL(9,K4:K160)</f>
        <v>481408063.13999999</v>
      </c>
      <c r="L161" s="47">
        <f>SUBTOTAL(9,L4:L160)</f>
        <v>272665447.01999992</v>
      </c>
      <c r="M161" s="47">
        <f>SUBTOTAL(9,M4:M160)</f>
        <v>85312037.870000035</v>
      </c>
    </row>
    <row r="162" spans="1:13" x14ac:dyDescent="0.25">
      <c r="A162" s="4"/>
      <c r="B162" s="4"/>
      <c r="D162" s="6"/>
      <c r="G162" s="7"/>
      <c r="H162" s="7"/>
      <c r="I162" s="7"/>
      <c r="K162" s="8"/>
      <c r="L162" s="7"/>
      <c r="M162" s="8"/>
    </row>
    <row r="163" spans="1:13" x14ac:dyDescent="0.25">
      <c r="A163" s="4"/>
      <c r="B163" s="4"/>
      <c r="D163" s="6"/>
      <c r="G163" s="7"/>
      <c r="H163" s="7"/>
      <c r="I163" s="7"/>
      <c r="K163" s="8"/>
      <c r="L163" s="7"/>
      <c r="M163" s="8"/>
    </row>
    <row r="164" spans="1:13" x14ac:dyDescent="0.25">
      <c r="A164" s="4"/>
      <c r="B164" s="4"/>
      <c r="D164" s="6"/>
      <c r="G164" s="7"/>
      <c r="H164" s="7"/>
      <c r="I164" s="7"/>
      <c r="K164" s="8"/>
      <c r="L164" s="7"/>
      <c r="M164" s="8"/>
    </row>
    <row r="165" spans="1:13" x14ac:dyDescent="0.25">
      <c r="A165" s="4"/>
      <c r="B165" s="303"/>
      <c r="C165" s="303"/>
      <c r="D165" s="303"/>
      <c r="E165" s="304"/>
      <c r="F165" s="303"/>
      <c r="G165" s="304"/>
      <c r="H165" s="303"/>
      <c r="I165" s="303"/>
      <c r="J165" s="303"/>
      <c r="K165" s="303"/>
      <c r="L165" s="303"/>
      <c r="M165" s="303"/>
    </row>
    <row r="166" spans="1:13" x14ac:dyDescent="0.25">
      <c r="A166" s="4"/>
      <c r="B166" s="303"/>
      <c r="C166" s="303"/>
      <c r="D166" s="303"/>
      <c r="E166" s="304"/>
      <c r="F166" s="303"/>
      <c r="G166" s="304"/>
      <c r="H166" s="303"/>
      <c r="I166" s="303"/>
      <c r="J166" s="303"/>
      <c r="K166" s="303"/>
      <c r="L166" s="303"/>
      <c r="M166" s="303"/>
    </row>
    <row r="167" spans="1:13" x14ac:dyDescent="0.25">
      <c r="A167" s="4"/>
      <c r="B167" s="303"/>
      <c r="C167" s="303"/>
      <c r="D167" s="303"/>
      <c r="E167" s="304"/>
      <c r="F167" s="303"/>
      <c r="G167" s="304"/>
      <c r="H167" s="303"/>
      <c r="I167" s="303"/>
      <c r="J167" s="303"/>
      <c r="K167" s="303"/>
      <c r="L167" s="303"/>
      <c r="M167" s="303"/>
    </row>
    <row r="168" spans="1:13" x14ac:dyDescent="0.25">
      <c r="A168" s="4"/>
      <c r="B168" s="303"/>
      <c r="C168" s="303"/>
      <c r="D168" s="303"/>
      <c r="E168" s="304"/>
      <c r="F168" s="303"/>
      <c r="G168" s="304"/>
      <c r="H168" s="303"/>
      <c r="I168" s="303"/>
      <c r="J168" s="303"/>
      <c r="K168" s="303"/>
      <c r="L168" s="303"/>
      <c r="M168" s="303"/>
    </row>
    <row r="169" spans="1:13" x14ac:dyDescent="0.25">
      <c r="A169" s="4"/>
      <c r="B169" s="303"/>
      <c r="C169" s="303"/>
      <c r="D169" s="303"/>
      <c r="E169" s="304"/>
      <c r="F169" s="303"/>
      <c r="G169" s="304"/>
      <c r="H169" s="303"/>
      <c r="I169" s="303"/>
      <c r="J169" s="303"/>
      <c r="K169" s="303"/>
      <c r="L169" s="303"/>
      <c r="M169" s="303"/>
    </row>
    <row r="170" spans="1:13" x14ac:dyDescent="0.25">
      <c r="A170" s="4"/>
      <c r="B170" s="303"/>
      <c r="C170" s="303"/>
      <c r="D170" s="303"/>
      <c r="E170" s="304"/>
      <c r="F170" s="303"/>
      <c r="G170" s="304"/>
      <c r="H170" s="303"/>
      <c r="I170" s="303"/>
      <c r="J170" s="303"/>
      <c r="K170" s="303"/>
      <c r="L170" s="303"/>
      <c r="M170" s="303"/>
    </row>
    <row r="171" spans="1:13" x14ac:dyDescent="0.25">
      <c r="A171" s="4"/>
      <c r="B171" s="303"/>
      <c r="C171" s="303"/>
      <c r="D171" s="303"/>
      <c r="E171" s="304"/>
      <c r="F171" s="303"/>
      <c r="G171" s="304"/>
      <c r="H171" s="303"/>
      <c r="I171" s="303"/>
      <c r="J171" s="303"/>
      <c r="K171" s="303"/>
      <c r="L171" s="303"/>
      <c r="M171" s="303"/>
    </row>
    <row r="172" spans="1:13" x14ac:dyDescent="0.25">
      <c r="A172" s="4"/>
      <c r="B172" s="303"/>
      <c r="C172" s="303"/>
      <c r="D172" s="303"/>
      <c r="E172" s="304"/>
      <c r="F172" s="303"/>
      <c r="G172" s="304"/>
      <c r="H172" s="303"/>
      <c r="I172" s="303"/>
      <c r="J172" s="303"/>
      <c r="K172" s="303"/>
      <c r="L172" s="303"/>
      <c r="M172" s="303"/>
    </row>
    <row r="173" spans="1:13" x14ac:dyDescent="0.25">
      <c r="A173" s="4"/>
      <c r="B173" s="303"/>
      <c r="C173" s="303"/>
      <c r="D173" s="303"/>
      <c r="E173" s="304"/>
      <c r="F173" s="303"/>
      <c r="G173" s="304"/>
      <c r="H173" s="303"/>
      <c r="I173" s="303"/>
      <c r="J173" s="303"/>
      <c r="K173" s="303"/>
      <c r="L173" s="303"/>
      <c r="M173" s="303"/>
    </row>
    <row r="174" spans="1:13" x14ac:dyDescent="0.25">
      <c r="A174" s="4"/>
      <c r="B174" s="303"/>
      <c r="C174" s="303"/>
      <c r="D174" s="303"/>
      <c r="E174" s="304"/>
      <c r="F174" s="303"/>
      <c r="G174" s="304"/>
      <c r="H174" s="303"/>
      <c r="I174" s="303"/>
      <c r="J174" s="303"/>
      <c r="K174" s="303"/>
      <c r="L174" s="303"/>
      <c r="M174" s="303"/>
    </row>
    <row r="175" spans="1:13" x14ac:dyDescent="0.25">
      <c r="A175" s="4"/>
      <c r="B175" s="4"/>
      <c r="D175" s="6"/>
      <c r="F175" s="48"/>
      <c r="G175" s="7"/>
      <c r="H175" s="7"/>
      <c r="I175" s="7"/>
      <c r="J175" s="49"/>
      <c r="K175" s="8"/>
      <c r="L175" s="7"/>
      <c r="M175" s="8"/>
    </row>
    <row r="176" spans="1:13" x14ac:dyDescent="0.25">
      <c r="A176" s="4"/>
      <c r="B176" s="4"/>
      <c r="D176" s="6"/>
      <c r="F176" s="48"/>
      <c r="G176" s="7"/>
      <c r="H176" s="7">
        <f>SUBTOTAL(9,H180)</f>
        <v>0</v>
      </c>
      <c r="I176" s="7"/>
      <c r="J176" s="49"/>
      <c r="K176" s="8"/>
      <c r="L176" s="7"/>
      <c r="M176" s="8"/>
    </row>
    <row r="177" spans="1:13" x14ac:dyDescent="0.25">
      <c r="A177" s="4"/>
      <c r="B177" s="4"/>
      <c r="D177" s="6"/>
      <c r="G177" s="7"/>
      <c r="H177" s="7" t="s">
        <v>35</v>
      </c>
      <c r="I177" s="7"/>
      <c r="K177" s="8"/>
      <c r="L177" s="7"/>
      <c r="M177" s="8"/>
    </row>
    <row r="178" spans="1:13" x14ac:dyDescent="0.25">
      <c r="A178" s="4"/>
      <c r="B178" s="4"/>
      <c r="D178" s="6"/>
      <c r="G178" s="7"/>
      <c r="H178" s="7"/>
      <c r="I178" s="7"/>
      <c r="J178" s="50"/>
      <c r="K178" s="8"/>
      <c r="L178" s="7"/>
      <c r="M178" s="8"/>
    </row>
    <row r="179" spans="1:13" x14ac:dyDescent="0.25">
      <c r="A179" s="4"/>
      <c r="B179" s="4"/>
      <c r="D179" s="6"/>
      <c r="G179" s="7"/>
      <c r="H179" s="7"/>
      <c r="I179" s="7"/>
      <c r="K179" s="8"/>
      <c r="L179" s="7"/>
      <c r="M179" s="8"/>
    </row>
    <row r="180" spans="1:13" x14ac:dyDescent="0.25">
      <c r="A180" s="4"/>
      <c r="B180" s="4"/>
      <c r="D180" s="6"/>
      <c r="G180" s="7"/>
      <c r="H180" s="7"/>
      <c r="I180" s="7"/>
      <c r="K180" s="8"/>
      <c r="L180" s="7"/>
      <c r="M180" s="8"/>
    </row>
    <row r="181" spans="1:13" x14ac:dyDescent="0.25">
      <c r="A181" s="4"/>
      <c r="B181" s="4"/>
      <c r="D181" s="6"/>
      <c r="G181" s="7"/>
      <c r="H181" s="7"/>
      <c r="I181" s="7"/>
      <c r="K181" s="8"/>
      <c r="L181" s="7"/>
      <c r="M181" s="8"/>
    </row>
    <row r="182" spans="1:13" x14ac:dyDescent="0.25">
      <c r="A182" s="4"/>
      <c r="B182" s="4"/>
      <c r="D182" s="6"/>
      <c r="G182" s="7"/>
      <c r="H182" s="7"/>
      <c r="I182" s="7"/>
      <c r="K182" s="8"/>
      <c r="L182" s="7"/>
      <c r="M182" s="8"/>
    </row>
    <row r="183" spans="1:13" x14ac:dyDescent="0.25">
      <c r="A183" s="4"/>
      <c r="B183" s="4"/>
      <c r="D183" s="6"/>
      <c r="G183" s="7"/>
      <c r="H183" s="7">
        <v>5327.89</v>
      </c>
      <c r="I183" s="7"/>
      <c r="J183" s="49">
        <f>G183-H183</f>
        <v>-5327.89</v>
      </c>
      <c r="K183" s="8"/>
      <c r="L183" s="7"/>
      <c r="M183" s="8"/>
    </row>
    <row r="184" spans="1:13" x14ac:dyDescent="0.25">
      <c r="A184" s="4"/>
      <c r="B184" s="4"/>
      <c r="D184" s="6"/>
      <c r="G184" s="7"/>
      <c r="H184" s="7"/>
      <c r="I184" s="7"/>
      <c r="K184" s="8"/>
      <c r="L184" s="7"/>
      <c r="M184" s="8"/>
    </row>
    <row r="185" spans="1:13" x14ac:dyDescent="0.25">
      <c r="A185" s="4"/>
      <c r="B185" s="4"/>
      <c r="D185" s="6"/>
      <c r="G185" s="7"/>
      <c r="H185" s="7"/>
      <c r="I185" s="7"/>
      <c r="K185" s="8"/>
      <c r="L185" s="7"/>
      <c r="M185" s="8"/>
    </row>
    <row r="186" spans="1:13" x14ac:dyDescent="0.25">
      <c r="A186" s="4"/>
      <c r="B186" s="4"/>
      <c r="D186" s="6"/>
      <c r="G186" s="7"/>
      <c r="H186" s="7"/>
      <c r="I186" s="7"/>
      <c r="K186" s="8"/>
      <c r="L186" s="7"/>
      <c r="M186" s="8"/>
    </row>
    <row r="187" spans="1:13" x14ac:dyDescent="0.25">
      <c r="A187" s="4"/>
      <c r="B187" s="4"/>
      <c r="D187" s="6"/>
      <c r="G187" s="7"/>
      <c r="H187" s="7"/>
      <c r="I187" s="7"/>
      <c r="K187" s="8"/>
      <c r="L187" s="7"/>
      <c r="M187" s="8"/>
    </row>
    <row r="188" spans="1:13" x14ac:dyDescent="0.25">
      <c r="A188" s="4"/>
      <c r="B188" s="4"/>
      <c r="D188" s="6"/>
      <c r="G188" s="7"/>
      <c r="H188" s="7"/>
      <c r="I188" s="7"/>
      <c r="K188" s="8"/>
      <c r="L188" s="7"/>
      <c r="M188" s="8"/>
    </row>
    <row r="189" spans="1:13" x14ac:dyDescent="0.25">
      <c r="A189" s="4"/>
      <c r="B189" s="4"/>
      <c r="D189" s="6"/>
      <c r="G189" s="7"/>
      <c r="H189" s="7"/>
      <c r="I189" s="7"/>
      <c r="K189" s="8"/>
      <c r="L189" s="7"/>
      <c r="M189" s="8"/>
    </row>
    <row r="190" spans="1:13" x14ac:dyDescent="0.25">
      <c r="A190" s="4"/>
      <c r="B190" s="4"/>
      <c r="D190" s="6"/>
      <c r="G190" s="7"/>
      <c r="H190" s="7"/>
      <c r="I190" s="7"/>
      <c r="K190" s="8"/>
      <c r="L190" s="7"/>
      <c r="M190" s="8"/>
    </row>
    <row r="191" spans="1:13" x14ac:dyDescent="0.25">
      <c r="A191" s="4"/>
      <c r="B191" s="4"/>
      <c r="D191" s="6"/>
      <c r="G191" s="7"/>
      <c r="H191" s="7"/>
      <c r="I191" s="7"/>
      <c r="K191" s="8"/>
      <c r="L191" s="7"/>
      <c r="M191" s="8"/>
    </row>
    <row r="192" spans="1:13" x14ac:dyDescent="0.25">
      <c r="A192" s="4"/>
      <c r="B192" s="4"/>
      <c r="D192" s="6"/>
      <c r="G192" s="7"/>
      <c r="H192" s="7"/>
      <c r="I192" s="7"/>
      <c r="K192" s="8"/>
      <c r="L192" s="7"/>
      <c r="M192" s="8"/>
    </row>
    <row r="193" spans="1:13" x14ac:dyDescent="0.25">
      <c r="A193" s="4"/>
      <c r="B193" s="4"/>
      <c r="D193" s="6"/>
      <c r="G193" s="7"/>
      <c r="H193" s="7"/>
      <c r="I193" s="7"/>
      <c r="K193" s="8"/>
      <c r="L193" s="7"/>
      <c r="M193" s="8"/>
    </row>
    <row r="194" spans="1:13" x14ac:dyDescent="0.25">
      <c r="A194" s="4"/>
      <c r="B194" s="4"/>
      <c r="D194" s="6"/>
      <c r="G194" s="7"/>
      <c r="H194" s="7"/>
      <c r="I194" s="7"/>
      <c r="K194" s="8"/>
      <c r="L194" s="7"/>
      <c r="M194" s="8"/>
    </row>
    <row r="195" spans="1:13" x14ac:dyDescent="0.25">
      <c r="A195" s="4"/>
      <c r="B195" s="4"/>
      <c r="D195" s="6"/>
      <c r="G195" s="7"/>
      <c r="H195" s="7"/>
      <c r="I195" s="7"/>
      <c r="K195" s="8"/>
      <c r="L195" s="7"/>
      <c r="M195" s="8"/>
    </row>
    <row r="196" spans="1:13" x14ac:dyDescent="0.25">
      <c r="A196" s="4"/>
      <c r="B196" s="4"/>
      <c r="D196" s="6"/>
      <c r="G196" s="7"/>
      <c r="H196" s="7"/>
      <c r="I196" s="7"/>
      <c r="K196" s="8"/>
      <c r="L196" s="7"/>
      <c r="M196" s="8"/>
    </row>
    <row r="197" spans="1:13" ht="23.25" customHeight="1" x14ac:dyDescent="0.25">
      <c r="A197" s="4"/>
      <c r="B197" s="4"/>
      <c r="D197" s="6"/>
      <c r="G197" s="7"/>
      <c r="H197" s="7"/>
      <c r="I197" s="7"/>
      <c r="K197" s="8"/>
      <c r="L197" s="7"/>
      <c r="M197" s="8"/>
    </row>
    <row r="198" spans="1:13" x14ac:dyDescent="0.25">
      <c r="A198" s="4"/>
      <c r="B198" s="4"/>
      <c r="D198" s="6"/>
      <c r="G198" s="7"/>
      <c r="H198" s="7"/>
      <c r="I198" s="7"/>
      <c r="K198" s="8"/>
      <c r="L198" s="7"/>
      <c r="M198" s="8"/>
    </row>
    <row r="199" spans="1:13" x14ac:dyDescent="0.25">
      <c r="A199" s="4"/>
      <c r="B199" s="4"/>
      <c r="D199" s="6"/>
      <c r="G199" s="7"/>
      <c r="H199" s="7"/>
      <c r="I199" s="7"/>
      <c r="K199" s="8"/>
      <c r="L199" s="7"/>
      <c r="M199" s="8"/>
    </row>
    <row r="200" spans="1:13" x14ac:dyDescent="0.25">
      <c r="A200" s="4"/>
      <c r="B200" s="4"/>
      <c r="D200" s="6"/>
      <c r="G200" s="7"/>
      <c r="H200" s="7"/>
      <c r="I200" s="7"/>
      <c r="K200" s="8"/>
      <c r="L200" s="7"/>
      <c r="M200" s="8"/>
    </row>
    <row r="201" spans="1:13" x14ac:dyDescent="0.25">
      <c r="A201" s="4"/>
      <c r="B201" s="4"/>
      <c r="D201" s="6"/>
      <c r="G201" s="7"/>
      <c r="H201" s="7"/>
      <c r="I201" s="7"/>
      <c r="K201" s="8"/>
      <c r="L201" s="7"/>
      <c r="M201" s="8"/>
    </row>
    <row r="202" spans="1:13" x14ac:dyDescent="0.25">
      <c r="A202" s="4"/>
      <c r="B202" s="4"/>
      <c r="D202" s="6"/>
      <c r="G202" s="7"/>
      <c r="H202" s="7"/>
      <c r="I202" s="7"/>
      <c r="K202" s="8"/>
      <c r="L202" s="7"/>
      <c r="M202" s="8"/>
    </row>
    <row r="203" spans="1:13" x14ac:dyDescent="0.25">
      <c r="A203" s="4"/>
      <c r="B203" s="4"/>
      <c r="D203" s="6"/>
      <c r="G203" s="7"/>
      <c r="H203" s="7"/>
      <c r="I203" s="7"/>
      <c r="K203" s="8"/>
      <c r="L203" s="7"/>
      <c r="M203" s="8"/>
    </row>
    <row r="204" spans="1:13" x14ac:dyDescent="0.25">
      <c r="A204" s="4"/>
      <c r="B204" s="4"/>
      <c r="D204" s="6"/>
      <c r="G204" s="7"/>
      <c r="H204" s="7"/>
      <c r="I204" s="7"/>
      <c r="K204" s="8"/>
      <c r="L204" s="7"/>
      <c r="M204" s="8"/>
    </row>
    <row r="205" spans="1:13" x14ac:dyDescent="0.25">
      <c r="A205" s="4"/>
      <c r="B205" s="4"/>
      <c r="D205" s="6"/>
      <c r="G205" s="7"/>
      <c r="H205" s="7"/>
      <c r="I205" s="7"/>
      <c r="K205" s="8"/>
      <c r="L205" s="7"/>
      <c r="M205" s="8"/>
    </row>
    <row r="206" spans="1:13" x14ac:dyDescent="0.25">
      <c r="A206" s="4"/>
      <c r="B206" s="4"/>
      <c r="D206" s="6"/>
      <c r="G206" s="7"/>
      <c r="H206" s="7"/>
      <c r="I206" s="7"/>
      <c r="K206" s="8"/>
      <c r="L206" s="7"/>
      <c r="M206" s="8"/>
    </row>
    <row r="207" spans="1:13" x14ac:dyDescent="0.25">
      <c r="A207" s="4"/>
      <c r="B207" s="4"/>
      <c r="D207" s="6"/>
      <c r="G207" s="7"/>
      <c r="H207" s="7"/>
      <c r="I207" s="7"/>
      <c r="K207" s="8"/>
      <c r="L207" s="7"/>
      <c r="M207" s="8"/>
    </row>
    <row r="208" spans="1:13" x14ac:dyDescent="0.25">
      <c r="A208" s="4"/>
      <c r="B208" s="4"/>
      <c r="D208" s="6"/>
      <c r="G208" s="7"/>
      <c r="H208" s="7"/>
      <c r="I208" s="7"/>
      <c r="J208" s="50"/>
      <c r="K208" s="8"/>
      <c r="L208" s="7"/>
      <c r="M208" s="8"/>
    </row>
    <row r="209" spans="1:13" ht="27.75" customHeight="1" x14ac:dyDescent="0.25">
      <c r="A209" s="4"/>
      <c r="B209" s="4"/>
      <c r="D209" s="6"/>
      <c r="G209" s="7"/>
      <c r="H209" s="7"/>
      <c r="I209" s="7"/>
      <c r="K209" s="8"/>
      <c r="L209" s="7"/>
      <c r="M209" s="8"/>
    </row>
    <row r="210" spans="1:13" x14ac:dyDescent="0.25">
      <c r="A210" s="4"/>
      <c r="B210" s="4"/>
      <c r="D210" s="6"/>
      <c r="G210" s="7"/>
      <c r="H210" s="7"/>
      <c r="I210" s="7"/>
      <c r="K210" s="8"/>
      <c r="L210" s="7"/>
      <c r="M210" s="8"/>
    </row>
    <row r="211" spans="1:13" x14ac:dyDescent="0.25">
      <c r="A211" s="4"/>
      <c r="B211" s="4"/>
      <c r="D211" s="6"/>
      <c r="G211" s="7"/>
      <c r="H211" s="7"/>
      <c r="I211" s="7"/>
      <c r="K211" s="8"/>
      <c r="L211" s="7"/>
      <c r="M211" s="8"/>
    </row>
    <row r="212" spans="1:13" x14ac:dyDescent="0.25">
      <c r="A212" s="4"/>
      <c r="B212" s="4"/>
      <c r="D212" s="6"/>
      <c r="G212" s="7"/>
      <c r="H212" s="7"/>
      <c r="I212" s="7"/>
      <c r="K212" s="8"/>
      <c r="L212" s="7"/>
      <c r="M212" s="8"/>
    </row>
    <row r="213" spans="1:13" x14ac:dyDescent="0.25">
      <c r="A213" s="4"/>
      <c r="B213" s="4"/>
      <c r="D213" s="6"/>
      <c r="G213" s="7"/>
      <c r="H213" s="7"/>
      <c r="I213" s="7"/>
      <c r="K213" s="8"/>
      <c r="L213" s="7"/>
      <c r="M213" s="8"/>
    </row>
    <row r="214" spans="1:13" x14ac:dyDescent="0.25">
      <c r="A214" s="4"/>
      <c r="B214" s="4"/>
      <c r="D214" s="6"/>
      <c r="G214" s="7"/>
      <c r="H214" s="7"/>
      <c r="I214" s="7"/>
      <c r="K214" s="8"/>
      <c r="L214" s="7"/>
      <c r="M214" s="8"/>
    </row>
    <row r="215" spans="1:13" x14ac:dyDescent="0.25">
      <c r="A215" s="4"/>
      <c r="B215" s="4"/>
      <c r="D215" s="6"/>
      <c r="G215" s="7"/>
      <c r="H215" s="7"/>
      <c r="I215" s="7"/>
      <c r="K215" s="8"/>
      <c r="L215" s="7"/>
      <c r="M215" s="8"/>
    </row>
    <row r="216" spans="1:13" x14ac:dyDescent="0.25">
      <c r="A216" s="4"/>
      <c r="B216" s="4"/>
      <c r="D216" s="6"/>
      <c r="G216" s="7"/>
      <c r="H216" s="7"/>
      <c r="I216" s="7"/>
      <c r="K216" s="8"/>
      <c r="L216" s="7"/>
      <c r="M216" s="8"/>
    </row>
    <row r="217" spans="1:13" x14ac:dyDescent="0.25">
      <c r="A217" s="4"/>
      <c r="B217" s="4"/>
      <c r="D217" s="6"/>
      <c r="G217" s="7"/>
      <c r="H217" s="7"/>
      <c r="I217" s="7"/>
      <c r="K217" s="8"/>
      <c r="L217" s="7"/>
      <c r="M217" s="8"/>
    </row>
    <row r="218" spans="1:13" x14ac:dyDescent="0.25">
      <c r="A218" s="4"/>
      <c r="B218" s="4"/>
      <c r="D218" s="6"/>
      <c r="G218" s="7"/>
      <c r="H218" s="7"/>
      <c r="I218" s="7"/>
      <c r="K218" s="8"/>
      <c r="L218" s="7"/>
      <c r="M218" s="8"/>
    </row>
    <row r="219" spans="1:13" x14ac:dyDescent="0.25">
      <c r="A219" s="4"/>
      <c r="B219" s="4"/>
      <c r="D219" s="6"/>
      <c r="G219" s="7"/>
      <c r="H219" s="7"/>
      <c r="I219" s="7"/>
      <c r="K219" s="8"/>
      <c r="L219" s="7"/>
      <c r="M219" s="8"/>
    </row>
    <row r="220" spans="1:13" x14ac:dyDescent="0.25">
      <c r="A220" s="4"/>
      <c r="B220" s="4"/>
      <c r="D220" s="6"/>
      <c r="G220" s="7"/>
      <c r="H220" s="7"/>
      <c r="I220" s="7"/>
      <c r="K220" s="8"/>
      <c r="L220" s="7"/>
      <c r="M220" s="8"/>
    </row>
    <row r="221" spans="1:13" x14ac:dyDescent="0.25">
      <c r="A221" s="4"/>
      <c r="B221" s="4"/>
      <c r="D221" s="6"/>
      <c r="G221" s="7"/>
      <c r="H221" s="7"/>
      <c r="I221" s="7"/>
      <c r="K221" s="8"/>
      <c r="L221" s="7"/>
      <c r="M221" s="8"/>
    </row>
    <row r="222" spans="1:13" x14ac:dyDescent="0.25">
      <c r="A222" s="4"/>
      <c r="B222" s="4"/>
      <c r="D222" s="6"/>
      <c r="G222" s="7"/>
      <c r="H222" s="7"/>
      <c r="I222" s="7"/>
      <c r="K222" s="8"/>
      <c r="L222" s="7"/>
      <c r="M222" s="8"/>
    </row>
    <row r="223" spans="1:13" x14ac:dyDescent="0.25">
      <c r="A223" s="4"/>
      <c r="B223" s="4"/>
      <c r="D223" s="6"/>
      <c r="G223" s="7"/>
      <c r="H223" s="7"/>
      <c r="I223" s="7"/>
      <c r="K223" s="8"/>
      <c r="L223" s="7"/>
      <c r="M223" s="8"/>
    </row>
    <row r="224" spans="1:13" x14ac:dyDescent="0.25">
      <c r="A224" s="4"/>
      <c r="B224" s="4"/>
      <c r="D224" s="6"/>
      <c r="G224" s="7"/>
      <c r="H224" s="7"/>
      <c r="I224" s="7"/>
      <c r="K224" s="8"/>
      <c r="L224" s="7"/>
      <c r="M224" s="8"/>
    </row>
    <row r="225" spans="1:13" x14ac:dyDescent="0.25">
      <c r="A225" s="4"/>
      <c r="B225" s="4"/>
      <c r="D225" s="6"/>
      <c r="G225" s="7"/>
      <c r="H225" s="7"/>
      <c r="I225" s="7"/>
      <c r="J225" s="50"/>
      <c r="K225" s="8"/>
      <c r="L225" s="7"/>
      <c r="M225" s="8"/>
    </row>
    <row r="226" spans="1:13" ht="26.25" customHeight="1" x14ac:dyDescent="0.25">
      <c r="A226" s="4"/>
      <c r="B226" s="4"/>
      <c r="D226" s="6"/>
      <c r="G226" s="7"/>
      <c r="H226" s="7"/>
      <c r="I226" s="7"/>
      <c r="K226" s="8"/>
      <c r="L226" s="7"/>
      <c r="M226" s="8"/>
    </row>
    <row r="227" spans="1:13" x14ac:dyDescent="0.25">
      <c r="A227" s="4"/>
      <c r="B227" s="4"/>
      <c r="D227" s="6"/>
      <c r="G227" s="7"/>
      <c r="H227" s="7"/>
      <c r="I227" s="7"/>
      <c r="J227" s="50"/>
      <c r="K227" s="8"/>
      <c r="L227" s="7"/>
      <c r="M227" s="8"/>
    </row>
    <row r="228" spans="1:13" ht="24.75" customHeight="1" x14ac:dyDescent="0.25">
      <c r="A228" s="4"/>
      <c r="B228" s="4"/>
      <c r="D228" s="6"/>
      <c r="G228" s="7"/>
      <c r="H228" s="7"/>
      <c r="I228" s="7"/>
      <c r="K228" s="8"/>
      <c r="L228" s="7"/>
      <c r="M228" s="8"/>
    </row>
    <row r="229" spans="1:13" x14ac:dyDescent="0.25">
      <c r="A229" s="4"/>
      <c r="B229" s="4"/>
      <c r="D229" s="6"/>
      <c r="G229" s="7"/>
      <c r="H229" s="7"/>
      <c r="I229" s="7"/>
      <c r="K229" s="8"/>
      <c r="L229" s="7"/>
      <c r="M229" s="8"/>
    </row>
    <row r="230" spans="1:13" x14ac:dyDescent="0.25">
      <c r="A230" s="4"/>
      <c r="B230" s="4"/>
      <c r="D230" s="6"/>
      <c r="G230" s="7"/>
      <c r="H230" s="7"/>
      <c r="I230" s="7"/>
      <c r="K230" s="8"/>
      <c r="L230" s="7"/>
      <c r="M230" s="8"/>
    </row>
    <row r="231" spans="1:13" x14ac:dyDescent="0.25">
      <c r="A231" s="4"/>
      <c r="B231" s="4"/>
      <c r="D231" s="6"/>
      <c r="G231" s="7"/>
      <c r="H231" s="7"/>
      <c r="I231" s="7"/>
      <c r="K231" s="8"/>
      <c r="L231" s="7"/>
      <c r="M231" s="8"/>
    </row>
    <row r="232" spans="1:13" x14ac:dyDescent="0.25">
      <c r="A232" s="4"/>
      <c r="B232" s="4"/>
      <c r="D232" s="6"/>
      <c r="G232" s="7"/>
      <c r="H232" s="7"/>
      <c r="I232" s="7"/>
      <c r="K232" s="8"/>
      <c r="L232" s="7"/>
      <c r="M232" s="8"/>
    </row>
    <row r="233" spans="1:13" x14ac:dyDescent="0.25">
      <c r="A233" s="4"/>
      <c r="B233" s="4"/>
      <c r="D233" s="6"/>
      <c r="G233" s="7"/>
      <c r="H233" s="7"/>
      <c r="I233" s="7"/>
      <c r="K233" s="8"/>
      <c r="L233" s="7"/>
      <c r="M233" s="8"/>
    </row>
    <row r="234" spans="1:13" x14ac:dyDescent="0.25">
      <c r="A234" s="4"/>
      <c r="B234" s="4"/>
      <c r="D234" s="6"/>
      <c r="G234" s="7"/>
      <c r="H234" s="7"/>
      <c r="I234" s="7"/>
      <c r="K234" s="8"/>
      <c r="L234" s="7"/>
      <c r="M234" s="8"/>
    </row>
    <row r="235" spans="1:13" x14ac:dyDescent="0.25">
      <c r="A235" s="4"/>
      <c r="B235" s="4"/>
      <c r="D235" s="6"/>
      <c r="G235" s="7"/>
      <c r="H235" s="7"/>
      <c r="I235" s="7"/>
      <c r="K235" s="8"/>
      <c r="L235" s="7"/>
      <c r="M235" s="8"/>
    </row>
    <row r="236" spans="1:13" x14ac:dyDescent="0.25">
      <c r="A236" s="4"/>
      <c r="B236" s="4"/>
      <c r="D236" s="6"/>
      <c r="G236" s="7"/>
      <c r="H236" s="7"/>
      <c r="I236" s="7"/>
      <c r="K236" s="8"/>
      <c r="L236" s="7"/>
      <c r="M236" s="8"/>
    </row>
    <row r="237" spans="1:13" x14ac:dyDescent="0.25">
      <c r="A237" s="4"/>
      <c r="B237" s="4"/>
      <c r="D237" s="6"/>
      <c r="G237" s="7"/>
      <c r="H237" s="7"/>
      <c r="I237" s="7"/>
      <c r="K237" s="8"/>
      <c r="L237" s="7"/>
      <c r="M237" s="8"/>
    </row>
    <row r="238" spans="1:13" x14ac:dyDescent="0.25">
      <c r="A238" s="4"/>
      <c r="B238" s="4"/>
      <c r="D238" s="6"/>
      <c r="G238" s="7"/>
      <c r="H238" s="7"/>
      <c r="I238" s="7"/>
      <c r="K238" s="8"/>
      <c r="L238" s="7"/>
      <c r="M238" s="8"/>
    </row>
    <row r="239" spans="1:13" x14ac:dyDescent="0.25">
      <c r="A239" s="4"/>
      <c r="B239" s="4"/>
      <c r="D239" s="6"/>
      <c r="G239" s="7"/>
      <c r="H239" s="7"/>
      <c r="I239" s="7"/>
      <c r="K239" s="8"/>
      <c r="L239" s="7"/>
      <c r="M239" s="8"/>
    </row>
    <row r="240" spans="1:13" x14ac:dyDescent="0.25">
      <c r="A240" s="4"/>
      <c r="B240" s="4"/>
      <c r="D240" s="6"/>
      <c r="G240" s="7"/>
      <c r="H240" s="7"/>
      <c r="I240" s="7"/>
      <c r="K240" s="8"/>
      <c r="L240" s="7"/>
      <c r="M240" s="8"/>
    </row>
    <row r="241" spans="1:13" x14ac:dyDescent="0.25">
      <c r="A241" s="4"/>
      <c r="B241" s="4"/>
      <c r="D241" s="6"/>
      <c r="G241" s="7"/>
      <c r="H241" s="7"/>
      <c r="I241" s="7"/>
      <c r="K241" s="8"/>
      <c r="L241" s="7"/>
      <c r="M241" s="8"/>
    </row>
    <row r="242" spans="1:13" x14ac:dyDescent="0.25">
      <c r="A242" s="4"/>
      <c r="B242" s="4"/>
      <c r="D242" s="6"/>
      <c r="G242" s="7"/>
      <c r="H242" s="7"/>
      <c r="I242" s="7"/>
      <c r="K242" s="8"/>
      <c r="L242" s="7"/>
      <c r="M242" s="8"/>
    </row>
    <row r="243" spans="1:13" x14ac:dyDescent="0.25">
      <c r="A243" s="4"/>
      <c r="B243" s="4"/>
      <c r="D243" s="6"/>
      <c r="G243" s="7"/>
      <c r="H243" s="7"/>
      <c r="I243" s="7"/>
      <c r="K243" s="8"/>
      <c r="L243" s="7"/>
      <c r="M243" s="8"/>
    </row>
    <row r="244" spans="1:13" x14ac:dyDescent="0.25">
      <c r="A244" s="4"/>
      <c r="B244" s="4"/>
      <c r="D244" s="6"/>
      <c r="G244" s="7"/>
      <c r="H244" s="7"/>
      <c r="I244" s="7"/>
      <c r="K244" s="8"/>
      <c r="L244" s="7"/>
      <c r="M244" s="8"/>
    </row>
    <row r="245" spans="1:13" x14ac:dyDescent="0.25">
      <c r="A245" s="4"/>
      <c r="B245" s="4"/>
      <c r="D245" s="6"/>
      <c r="G245" s="7"/>
      <c r="H245" s="7"/>
      <c r="I245" s="7"/>
      <c r="K245" s="8"/>
      <c r="L245" s="7"/>
      <c r="M245" s="8"/>
    </row>
    <row r="246" spans="1:13" x14ac:dyDescent="0.25">
      <c r="A246" s="4"/>
      <c r="B246" s="4"/>
      <c r="D246" s="6"/>
      <c r="G246" s="7"/>
      <c r="H246" s="7"/>
      <c r="I246" s="7"/>
      <c r="K246" s="8"/>
      <c r="L246" s="7"/>
      <c r="M246" s="8"/>
    </row>
    <row r="247" spans="1:13" x14ac:dyDescent="0.25">
      <c r="A247" s="4"/>
      <c r="B247" s="4"/>
      <c r="D247" s="6"/>
      <c r="G247" s="7"/>
      <c r="H247" s="7"/>
      <c r="I247" s="7"/>
      <c r="K247" s="8"/>
      <c r="L247" s="7"/>
      <c r="M247" s="8"/>
    </row>
    <row r="248" spans="1:13" x14ac:dyDescent="0.25">
      <c r="A248" s="4"/>
      <c r="B248" s="4"/>
      <c r="D248" s="6"/>
      <c r="G248" s="7"/>
      <c r="H248" s="7"/>
      <c r="I248" s="7"/>
      <c r="K248" s="8"/>
      <c r="L248" s="7"/>
      <c r="M248" s="8"/>
    </row>
    <row r="249" spans="1:13" x14ac:dyDescent="0.25">
      <c r="A249" s="4"/>
      <c r="B249" s="4"/>
      <c r="D249" s="6"/>
      <c r="G249" s="7"/>
      <c r="H249" s="7"/>
      <c r="I249" s="7"/>
      <c r="K249" s="8"/>
      <c r="L249" s="7"/>
      <c r="M249" s="8"/>
    </row>
    <row r="250" spans="1:13" x14ac:dyDescent="0.25">
      <c r="A250" s="4"/>
      <c r="B250" s="4"/>
      <c r="D250" s="6"/>
      <c r="G250" s="7"/>
      <c r="H250" s="7"/>
      <c r="I250" s="7"/>
      <c r="K250" s="8"/>
      <c r="L250" s="7"/>
      <c r="M250" s="8"/>
    </row>
    <row r="251" spans="1:13" x14ac:dyDescent="0.25">
      <c r="A251" s="4"/>
      <c r="B251" s="4"/>
      <c r="D251" s="6"/>
      <c r="G251" s="7"/>
      <c r="H251" s="7"/>
      <c r="I251" s="7"/>
      <c r="K251" s="8"/>
      <c r="L251" s="7"/>
      <c r="M251" s="8"/>
    </row>
    <row r="252" spans="1:13" x14ac:dyDescent="0.25">
      <c r="A252" s="4"/>
      <c r="B252" s="4"/>
      <c r="D252" s="6"/>
      <c r="G252" s="7"/>
      <c r="H252" s="7"/>
      <c r="I252" s="7"/>
      <c r="K252" s="8"/>
      <c r="L252" s="7"/>
      <c r="M252" s="8"/>
    </row>
    <row r="253" spans="1:13" x14ac:dyDescent="0.25">
      <c r="A253" s="4"/>
      <c r="B253" s="4"/>
      <c r="D253" s="6"/>
      <c r="G253" s="7"/>
      <c r="H253" s="7"/>
      <c r="I253" s="7"/>
      <c r="K253" s="8"/>
      <c r="L253" s="7"/>
      <c r="M253" s="8"/>
    </row>
    <row r="254" spans="1:13" x14ac:dyDescent="0.25">
      <c r="A254" s="4"/>
      <c r="B254" s="4"/>
      <c r="D254" s="6"/>
      <c r="G254" s="7"/>
      <c r="H254" s="7"/>
      <c r="I254" s="7"/>
      <c r="K254" s="8"/>
      <c r="L254" s="7"/>
      <c r="M254" s="8"/>
    </row>
    <row r="255" spans="1:13" x14ac:dyDescent="0.25">
      <c r="A255" s="4"/>
      <c r="B255" s="4"/>
      <c r="D255" s="6"/>
      <c r="G255" s="7"/>
      <c r="H255" s="7"/>
      <c r="I255" s="7"/>
      <c r="K255" s="8"/>
      <c r="L255" s="7"/>
      <c r="M255" s="8"/>
    </row>
    <row r="256" spans="1:13" x14ac:dyDescent="0.25">
      <c r="A256" s="4"/>
      <c r="B256" s="4"/>
      <c r="D256" s="6"/>
      <c r="G256" s="7"/>
      <c r="H256" s="7"/>
      <c r="I256" s="7"/>
      <c r="K256" s="8"/>
      <c r="L256" s="7"/>
      <c r="M256" s="8"/>
    </row>
    <row r="257" spans="1:13" x14ac:dyDescent="0.25">
      <c r="A257" s="4"/>
      <c r="B257" s="4"/>
      <c r="D257" s="6"/>
      <c r="G257" s="7"/>
      <c r="H257" s="7"/>
      <c r="I257" s="7"/>
      <c r="K257" s="8"/>
      <c r="L257" s="7"/>
      <c r="M257" s="8"/>
    </row>
    <row r="258" spans="1:13" x14ac:dyDescent="0.25">
      <c r="A258" s="4"/>
      <c r="B258" s="4"/>
      <c r="D258" s="6"/>
      <c r="G258" s="7"/>
      <c r="H258" s="7"/>
      <c r="I258" s="7"/>
      <c r="K258" s="8"/>
      <c r="L258" s="7"/>
      <c r="M258" s="8"/>
    </row>
    <row r="259" spans="1:13" x14ac:dyDescent="0.25">
      <c r="A259" s="4"/>
      <c r="B259" s="4"/>
      <c r="D259" s="6"/>
      <c r="G259" s="7"/>
      <c r="H259" s="7"/>
      <c r="I259" s="7"/>
      <c r="K259" s="8"/>
      <c r="L259" s="7"/>
      <c r="M259" s="8"/>
    </row>
    <row r="260" spans="1:13" x14ac:dyDescent="0.25">
      <c r="A260" s="4"/>
      <c r="B260" s="4"/>
      <c r="D260" s="6"/>
      <c r="G260" s="7"/>
      <c r="H260" s="7"/>
      <c r="I260" s="7"/>
      <c r="K260" s="8"/>
      <c r="L260" s="7"/>
      <c r="M260" s="8"/>
    </row>
    <row r="261" spans="1:13" x14ac:dyDescent="0.25">
      <c r="A261" s="4"/>
      <c r="B261" s="4"/>
      <c r="D261" s="6"/>
      <c r="G261" s="7"/>
      <c r="H261" s="7"/>
      <c r="I261" s="7"/>
      <c r="K261" s="8"/>
      <c r="L261" s="7"/>
      <c r="M261" s="8"/>
    </row>
    <row r="262" spans="1:13" x14ac:dyDescent="0.25">
      <c r="A262" s="4"/>
      <c r="B262" s="4"/>
      <c r="D262" s="6"/>
      <c r="G262" s="7"/>
      <c r="H262" s="7"/>
      <c r="I262" s="7"/>
      <c r="K262" s="8"/>
      <c r="L262" s="7"/>
      <c r="M262" s="8"/>
    </row>
    <row r="263" spans="1:13" x14ac:dyDescent="0.25">
      <c r="A263" s="4"/>
      <c r="B263" s="4"/>
      <c r="D263" s="6"/>
      <c r="G263" s="7"/>
      <c r="H263" s="7"/>
      <c r="I263" s="7"/>
      <c r="K263" s="8"/>
      <c r="L263" s="7"/>
      <c r="M263" s="8"/>
    </row>
    <row r="264" spans="1:13" x14ac:dyDescent="0.25">
      <c r="A264" s="4"/>
      <c r="B264" s="4"/>
      <c r="D264" s="6"/>
      <c r="G264" s="7"/>
      <c r="H264" s="7"/>
      <c r="I264" s="7"/>
      <c r="K264" s="8"/>
      <c r="L264" s="7"/>
      <c r="M264" s="8"/>
    </row>
    <row r="265" spans="1:13" x14ac:dyDescent="0.25">
      <c r="A265" s="4"/>
      <c r="B265" s="4"/>
      <c r="D265" s="6"/>
      <c r="G265" s="7"/>
      <c r="H265" s="7"/>
      <c r="I265" s="7"/>
      <c r="K265" s="8"/>
      <c r="L265" s="7"/>
      <c r="M265" s="8"/>
    </row>
    <row r="266" spans="1:13" x14ac:dyDescent="0.25">
      <c r="A266" s="4"/>
      <c r="B266" s="4"/>
      <c r="D266" s="6"/>
      <c r="G266" s="7"/>
      <c r="H266" s="7"/>
      <c r="I266" s="7"/>
      <c r="K266" s="8"/>
      <c r="L266" s="7"/>
      <c r="M266" s="8"/>
    </row>
    <row r="267" spans="1:13" x14ac:dyDescent="0.25">
      <c r="A267" s="4"/>
      <c r="B267" s="4"/>
      <c r="D267" s="6"/>
      <c r="G267" s="7"/>
      <c r="H267" s="7"/>
      <c r="I267" s="7"/>
      <c r="K267" s="8"/>
      <c r="L267" s="7"/>
      <c r="M267" s="8"/>
    </row>
    <row r="268" spans="1:13" x14ac:dyDescent="0.25">
      <c r="A268" s="4"/>
      <c r="B268" s="4"/>
      <c r="D268" s="6"/>
      <c r="G268" s="7"/>
      <c r="H268" s="7"/>
      <c r="I268" s="7"/>
      <c r="K268" s="8"/>
      <c r="L268" s="7"/>
      <c r="M268" s="8"/>
    </row>
    <row r="269" spans="1:13" x14ac:dyDescent="0.25">
      <c r="A269" s="4"/>
      <c r="B269" s="4"/>
      <c r="D269" s="6"/>
      <c r="G269" s="7"/>
      <c r="H269" s="7"/>
      <c r="I269" s="7"/>
      <c r="K269" s="8"/>
      <c r="L269" s="7"/>
      <c r="M269" s="8"/>
    </row>
    <row r="270" spans="1:13" x14ac:dyDescent="0.25">
      <c r="A270" s="4"/>
      <c r="B270" s="4"/>
      <c r="D270" s="6"/>
      <c r="G270" s="7"/>
      <c r="H270" s="7"/>
      <c r="I270" s="7"/>
      <c r="K270" s="8"/>
      <c r="L270" s="7"/>
      <c r="M270" s="8"/>
    </row>
    <row r="271" spans="1:13" x14ac:dyDescent="0.25">
      <c r="A271" s="4"/>
      <c r="B271" s="4"/>
      <c r="D271" s="6"/>
      <c r="G271" s="7"/>
      <c r="H271" s="7"/>
      <c r="I271" s="7"/>
      <c r="K271" s="8"/>
      <c r="L271" s="7"/>
      <c r="M271" s="8"/>
    </row>
    <row r="272" spans="1:13" x14ac:dyDescent="0.25">
      <c r="A272" s="4"/>
      <c r="B272" s="4"/>
      <c r="D272" s="6"/>
      <c r="G272" s="7"/>
      <c r="H272" s="7"/>
      <c r="I272" s="7"/>
      <c r="K272" s="8"/>
      <c r="L272" s="7"/>
      <c r="M272" s="8"/>
    </row>
    <row r="273" spans="1:13" x14ac:dyDescent="0.25">
      <c r="A273" s="4"/>
      <c r="B273" s="4"/>
      <c r="D273" s="6"/>
      <c r="G273" s="7"/>
      <c r="H273" s="7"/>
      <c r="I273" s="7"/>
      <c r="K273" s="8"/>
      <c r="L273" s="7"/>
      <c r="M273" s="8"/>
    </row>
    <row r="274" spans="1:13" x14ac:dyDescent="0.25">
      <c r="A274" s="4"/>
      <c r="B274" s="4"/>
      <c r="D274" s="6"/>
      <c r="G274" s="7"/>
      <c r="H274" s="7"/>
      <c r="I274" s="7"/>
      <c r="K274" s="8"/>
      <c r="L274" s="7"/>
      <c r="M274" s="8"/>
    </row>
    <row r="275" spans="1:13" x14ac:dyDescent="0.25">
      <c r="A275" s="4"/>
      <c r="B275" s="4"/>
      <c r="D275" s="6"/>
      <c r="G275" s="7"/>
      <c r="H275" s="7"/>
      <c r="I275" s="7"/>
      <c r="K275" s="8"/>
      <c r="L275" s="7"/>
      <c r="M275" s="8"/>
    </row>
    <row r="276" spans="1:13" x14ac:dyDescent="0.25">
      <c r="A276" s="4"/>
      <c r="B276" s="4"/>
      <c r="D276" s="6"/>
      <c r="G276" s="7"/>
      <c r="H276" s="7"/>
      <c r="I276" s="7"/>
      <c r="K276" s="8"/>
      <c r="L276" s="7"/>
      <c r="M276" s="8"/>
    </row>
    <row r="277" spans="1:13" x14ac:dyDescent="0.25">
      <c r="A277" s="4"/>
      <c r="B277" s="4"/>
      <c r="D277" s="6"/>
      <c r="G277" s="7"/>
      <c r="H277" s="7"/>
      <c r="I277" s="7"/>
      <c r="K277" s="8"/>
      <c r="L277" s="7"/>
      <c r="M277" s="8"/>
    </row>
    <row r="278" spans="1:13" x14ac:dyDescent="0.25">
      <c r="A278" s="4"/>
      <c r="B278" s="4"/>
      <c r="D278" s="6"/>
      <c r="G278" s="7"/>
      <c r="H278" s="7"/>
      <c r="I278" s="7"/>
      <c r="K278" s="8"/>
      <c r="L278" s="7"/>
      <c r="M278" s="8"/>
    </row>
    <row r="279" spans="1:13" x14ac:dyDescent="0.25">
      <c r="A279" s="4"/>
      <c r="B279" s="4"/>
      <c r="D279" s="6"/>
      <c r="G279" s="7"/>
      <c r="H279" s="7"/>
      <c r="I279" s="7"/>
      <c r="K279" s="8"/>
      <c r="L279" s="7"/>
      <c r="M279" s="8"/>
    </row>
    <row r="280" spans="1:13" x14ac:dyDescent="0.25">
      <c r="A280" s="4"/>
      <c r="B280" s="4"/>
      <c r="D280" s="6"/>
      <c r="G280" s="7"/>
      <c r="H280" s="7"/>
      <c r="I280" s="7"/>
      <c r="K280" s="8"/>
      <c r="L280" s="7"/>
      <c r="M280" s="8"/>
    </row>
    <row r="281" spans="1:13" x14ac:dyDescent="0.25">
      <c r="A281" s="4"/>
      <c r="B281" s="4"/>
      <c r="D281" s="6"/>
      <c r="G281" s="7"/>
      <c r="H281" s="7"/>
      <c r="I281" s="7"/>
      <c r="K281" s="8"/>
      <c r="L281" s="7"/>
      <c r="M281" s="8"/>
    </row>
    <row r="282" spans="1:13" x14ac:dyDescent="0.25">
      <c r="A282" s="4"/>
      <c r="B282" s="4"/>
      <c r="D282" s="6"/>
      <c r="G282" s="7"/>
      <c r="H282" s="7"/>
      <c r="I282" s="7"/>
      <c r="K282" s="8"/>
      <c r="L282" s="7"/>
      <c r="M282" s="8"/>
    </row>
    <row r="283" spans="1:13" x14ac:dyDescent="0.25">
      <c r="A283" s="4"/>
      <c r="B283" s="4"/>
      <c r="D283" s="6"/>
      <c r="G283" s="7"/>
      <c r="H283" s="7"/>
      <c r="I283" s="7"/>
      <c r="K283" s="8"/>
      <c r="L283" s="7"/>
      <c r="M283" s="8"/>
    </row>
    <row r="284" spans="1:13" x14ac:dyDescent="0.25">
      <c r="A284" s="4"/>
      <c r="B284" s="4"/>
      <c r="D284" s="6"/>
      <c r="G284" s="7"/>
      <c r="H284" s="7"/>
      <c r="I284" s="7"/>
      <c r="K284" s="8"/>
      <c r="L284" s="7"/>
      <c r="M284" s="8"/>
    </row>
    <row r="285" spans="1:13" x14ac:dyDescent="0.25">
      <c r="A285" s="4"/>
      <c r="B285" s="4"/>
      <c r="D285" s="6"/>
      <c r="G285" s="7"/>
      <c r="H285" s="7"/>
      <c r="I285" s="7"/>
      <c r="K285" s="8"/>
      <c r="L285" s="7"/>
      <c r="M285" s="8"/>
    </row>
    <row r="286" spans="1:13" x14ac:dyDescent="0.25">
      <c r="A286" s="4"/>
      <c r="B286" s="4"/>
      <c r="D286" s="6"/>
      <c r="G286" s="7"/>
      <c r="H286" s="7"/>
      <c r="I286" s="7"/>
      <c r="K286" s="8"/>
      <c r="L286" s="7"/>
      <c r="M286" s="8"/>
    </row>
    <row r="287" spans="1:13" x14ac:dyDescent="0.25">
      <c r="A287" s="4"/>
      <c r="B287" s="4"/>
      <c r="D287" s="6"/>
      <c r="G287" s="7"/>
      <c r="H287" s="7"/>
      <c r="I287" s="7"/>
      <c r="K287" s="8"/>
      <c r="L287" s="7"/>
      <c r="M287" s="8"/>
    </row>
    <row r="288" spans="1:13" x14ac:dyDescent="0.25">
      <c r="A288" s="4"/>
      <c r="B288" s="4"/>
      <c r="D288" s="6"/>
      <c r="G288" s="7"/>
      <c r="H288" s="7"/>
      <c r="I288" s="7"/>
      <c r="K288" s="8"/>
      <c r="L288" s="7"/>
      <c r="M288" s="8"/>
    </row>
    <row r="289" spans="1:13" x14ac:dyDescent="0.25">
      <c r="A289" s="4"/>
      <c r="B289" s="4"/>
      <c r="D289" s="6"/>
      <c r="G289" s="7"/>
      <c r="H289" s="7"/>
      <c r="I289" s="7"/>
      <c r="K289" s="8"/>
      <c r="L289" s="7"/>
      <c r="M289" s="8"/>
    </row>
    <row r="290" spans="1:13" x14ac:dyDescent="0.25">
      <c r="A290" s="4"/>
      <c r="B290" s="4"/>
      <c r="D290" s="6"/>
      <c r="G290" s="7"/>
      <c r="H290" s="7"/>
      <c r="I290" s="7"/>
      <c r="K290" s="8"/>
      <c r="L290" s="7"/>
      <c r="M290" s="8"/>
    </row>
    <row r="291" spans="1:13" x14ac:dyDescent="0.25">
      <c r="A291" s="4"/>
      <c r="B291" s="4"/>
      <c r="D291" s="6"/>
      <c r="G291" s="7"/>
      <c r="H291" s="7"/>
      <c r="I291" s="7"/>
      <c r="K291" s="8"/>
      <c r="L291" s="7"/>
      <c r="M291" s="8"/>
    </row>
    <row r="292" spans="1:13" x14ac:dyDescent="0.25">
      <c r="A292" s="4"/>
      <c r="B292" s="4"/>
      <c r="D292" s="6"/>
      <c r="G292" s="7"/>
      <c r="H292" s="7"/>
      <c r="I292" s="7"/>
      <c r="K292" s="8"/>
      <c r="L292" s="7"/>
      <c r="M292" s="8"/>
    </row>
    <row r="293" spans="1:13" x14ac:dyDescent="0.25">
      <c r="A293" s="4"/>
      <c r="B293" s="4"/>
      <c r="D293" s="6"/>
      <c r="G293" s="7"/>
      <c r="H293" s="7"/>
      <c r="I293" s="7"/>
      <c r="K293" s="8"/>
      <c r="L293" s="7"/>
      <c r="M293" s="8"/>
    </row>
    <row r="294" spans="1:13" x14ac:dyDescent="0.25">
      <c r="A294" s="4"/>
      <c r="B294" s="4"/>
      <c r="D294" s="6"/>
      <c r="G294" s="7"/>
      <c r="H294" s="7"/>
      <c r="I294" s="7"/>
      <c r="K294" s="8"/>
      <c r="L294" s="7"/>
      <c r="M294" s="8"/>
    </row>
    <row r="295" spans="1:13" x14ac:dyDescent="0.25">
      <c r="A295" s="4"/>
      <c r="B295" s="4"/>
      <c r="D295" s="6"/>
      <c r="G295" s="7"/>
      <c r="H295" s="7"/>
      <c r="I295" s="7"/>
      <c r="K295" s="8"/>
      <c r="L295" s="7"/>
      <c r="M295" s="8"/>
    </row>
    <row r="296" spans="1:13" x14ac:dyDescent="0.25">
      <c r="A296" s="4"/>
      <c r="B296" s="4"/>
      <c r="D296" s="6"/>
      <c r="G296" s="7"/>
      <c r="H296" s="7"/>
      <c r="I296" s="7"/>
      <c r="K296" s="8"/>
      <c r="L296" s="7"/>
      <c r="M296" s="8"/>
    </row>
    <row r="297" spans="1:13" x14ac:dyDescent="0.25">
      <c r="A297" s="4"/>
      <c r="B297" s="4"/>
      <c r="D297" s="6"/>
      <c r="G297" s="7"/>
      <c r="H297" s="7"/>
      <c r="I297" s="7"/>
      <c r="K297" s="8"/>
      <c r="L297" s="7"/>
      <c r="M297" s="8"/>
    </row>
    <row r="298" spans="1:13" x14ac:dyDescent="0.25">
      <c r="A298" s="4"/>
      <c r="B298" s="4"/>
      <c r="D298" s="6"/>
      <c r="G298" s="7"/>
      <c r="H298" s="7"/>
      <c r="I298" s="7"/>
      <c r="K298" s="8"/>
      <c r="L298" s="7"/>
      <c r="M298" s="8"/>
    </row>
    <row r="299" spans="1:13" x14ac:dyDescent="0.25">
      <c r="A299" s="4"/>
      <c r="B299" s="4"/>
      <c r="D299" s="6"/>
      <c r="G299" s="7"/>
      <c r="H299" s="7"/>
      <c r="I299" s="7"/>
      <c r="K299" s="8"/>
      <c r="L299" s="7"/>
      <c r="M299" s="8"/>
    </row>
    <row r="300" spans="1:13" x14ac:dyDescent="0.25">
      <c r="A300" s="4"/>
      <c r="B300" s="4"/>
      <c r="D300" s="6"/>
      <c r="G300" s="7"/>
      <c r="H300" s="7"/>
      <c r="I300" s="7"/>
      <c r="K300" s="8"/>
      <c r="L300" s="7"/>
      <c r="M300" s="8"/>
    </row>
    <row r="301" spans="1:13" x14ac:dyDescent="0.25">
      <c r="A301" s="4"/>
      <c r="B301" s="4"/>
      <c r="D301" s="6"/>
      <c r="G301" s="7"/>
      <c r="H301" s="7"/>
      <c r="I301" s="7"/>
      <c r="K301" s="8"/>
      <c r="L301" s="7"/>
      <c r="M301" s="8"/>
    </row>
    <row r="302" spans="1:13" x14ac:dyDescent="0.25">
      <c r="A302" s="4"/>
      <c r="B302" s="4"/>
      <c r="D302" s="6"/>
      <c r="G302" s="7"/>
      <c r="H302" s="7"/>
      <c r="I302" s="7"/>
      <c r="K302" s="8"/>
      <c r="L302" s="7"/>
      <c r="M302" s="8"/>
    </row>
    <row r="303" spans="1:13" x14ac:dyDescent="0.25">
      <c r="A303" s="4"/>
      <c r="B303" s="4"/>
      <c r="C303" s="51"/>
      <c r="D303" s="6"/>
      <c r="G303" s="7"/>
      <c r="H303" s="7"/>
      <c r="I303" s="7"/>
      <c r="K303" s="52"/>
      <c r="L303" s="7"/>
      <c r="M303" s="8"/>
    </row>
    <row r="304" spans="1:13" x14ac:dyDescent="0.25">
      <c r="A304" s="4"/>
      <c r="B304" s="4"/>
      <c r="C304" s="51"/>
      <c r="D304" s="6"/>
      <c r="G304" s="7"/>
      <c r="H304" s="7"/>
      <c r="I304" s="7"/>
      <c r="K304" s="52"/>
      <c r="L304" s="7"/>
      <c r="M304" s="8"/>
    </row>
    <row r="305" spans="1:13" x14ac:dyDescent="0.25">
      <c r="A305" s="4"/>
      <c r="B305" s="4"/>
      <c r="C305" s="51"/>
      <c r="D305" s="6"/>
      <c r="G305" s="7"/>
      <c r="H305" s="7"/>
      <c r="I305" s="7"/>
      <c r="K305" s="52"/>
      <c r="L305" s="7"/>
      <c r="M305" s="8"/>
    </row>
    <row r="306" spans="1:13" x14ac:dyDescent="0.25">
      <c r="A306" s="4"/>
      <c r="B306" s="4"/>
      <c r="C306" s="51"/>
      <c r="D306" s="6"/>
      <c r="G306" s="7"/>
      <c r="H306" s="7"/>
      <c r="I306" s="7"/>
      <c r="K306" s="52"/>
      <c r="L306" s="7"/>
      <c r="M306" s="8"/>
    </row>
    <row r="307" spans="1:13" x14ac:dyDescent="0.25">
      <c r="A307" s="4"/>
      <c r="B307" s="4"/>
      <c r="C307" s="51"/>
      <c r="D307" s="6"/>
      <c r="G307" s="7"/>
      <c r="H307" s="7"/>
      <c r="I307" s="7"/>
      <c r="K307" s="52"/>
      <c r="L307" s="7"/>
      <c r="M307" s="8"/>
    </row>
    <row r="308" spans="1:13" x14ac:dyDescent="0.25">
      <c r="A308" s="4"/>
      <c r="B308" s="4"/>
      <c r="C308" s="51"/>
      <c r="D308" s="6"/>
      <c r="G308" s="7"/>
      <c r="H308" s="7"/>
      <c r="I308" s="7"/>
      <c r="K308" s="52"/>
      <c r="L308" s="7"/>
      <c r="M308" s="8"/>
    </row>
    <row r="309" spans="1:13" x14ac:dyDescent="0.25">
      <c r="A309" s="4"/>
      <c r="B309" s="4"/>
      <c r="C309" s="51"/>
      <c r="D309" s="6"/>
      <c r="G309" s="7"/>
      <c r="H309" s="7"/>
      <c r="I309" s="7"/>
      <c r="K309" s="52"/>
      <c r="L309" s="7"/>
      <c r="M309" s="8"/>
    </row>
    <row r="310" spans="1:13" x14ac:dyDescent="0.25">
      <c r="A310" s="4"/>
      <c r="B310" s="4"/>
      <c r="C310" s="51"/>
      <c r="D310" s="6"/>
      <c r="G310" s="7"/>
      <c r="H310" s="7"/>
      <c r="I310" s="7"/>
      <c r="K310" s="52"/>
      <c r="L310" s="7"/>
      <c r="M310" s="8"/>
    </row>
    <row r="311" spans="1:13" x14ac:dyDescent="0.25">
      <c r="A311" s="4"/>
      <c r="B311" s="4"/>
      <c r="C311" s="51"/>
      <c r="D311" s="6"/>
      <c r="G311" s="7"/>
      <c r="H311" s="7"/>
      <c r="I311" s="7"/>
      <c r="K311" s="52"/>
      <c r="L311" s="7"/>
      <c r="M311" s="8"/>
    </row>
    <row r="312" spans="1:13" x14ac:dyDescent="0.25">
      <c r="A312" s="4"/>
      <c r="B312" s="4"/>
      <c r="D312" s="6"/>
      <c r="G312" s="7"/>
      <c r="H312" s="7"/>
      <c r="I312" s="7"/>
      <c r="K312" s="52"/>
      <c r="L312" s="7"/>
      <c r="M312" s="8"/>
    </row>
    <row r="313" spans="1:13" x14ac:dyDescent="0.25">
      <c r="A313" s="4"/>
      <c r="B313" s="4"/>
      <c r="D313" s="6"/>
      <c r="G313" s="7"/>
      <c r="H313" s="7"/>
      <c r="I313" s="7"/>
      <c r="K313" s="52"/>
      <c r="L313" s="7"/>
      <c r="M313" s="8"/>
    </row>
    <row r="314" spans="1:13" x14ac:dyDescent="0.25">
      <c r="A314" s="4"/>
      <c r="B314" s="4"/>
      <c r="D314" s="6"/>
      <c r="G314" s="7"/>
      <c r="H314" s="7"/>
      <c r="I314" s="7"/>
      <c r="K314" s="52"/>
      <c r="L314" s="7"/>
      <c r="M314" s="8"/>
    </row>
    <row r="315" spans="1:13" x14ac:dyDescent="0.25">
      <c r="A315" s="4"/>
      <c r="B315" s="4"/>
      <c r="D315" s="6"/>
      <c r="G315" s="7"/>
      <c r="H315" s="7"/>
      <c r="I315" s="7"/>
      <c r="K315" s="52"/>
      <c r="L315" s="7"/>
      <c r="M315" s="8"/>
    </row>
    <row r="316" spans="1:13" x14ac:dyDescent="0.25">
      <c r="A316" s="4"/>
      <c r="B316" s="4"/>
      <c r="D316" s="6"/>
      <c r="G316" s="7"/>
      <c r="H316" s="7"/>
      <c r="I316" s="7"/>
      <c r="K316" s="52"/>
      <c r="L316" s="7"/>
      <c r="M316" s="8"/>
    </row>
    <row r="317" spans="1:13" x14ac:dyDescent="0.25">
      <c r="A317" s="4"/>
      <c r="B317" s="4"/>
      <c r="D317" s="6"/>
      <c r="G317" s="7"/>
      <c r="H317" s="7"/>
      <c r="I317" s="7"/>
      <c r="K317" s="52"/>
      <c r="L317" s="7"/>
      <c r="M317" s="8"/>
    </row>
    <row r="318" spans="1:13" x14ac:dyDescent="0.25">
      <c r="A318" s="4"/>
      <c r="B318" s="4"/>
      <c r="D318" s="6"/>
      <c r="G318" s="7"/>
      <c r="H318" s="7"/>
      <c r="I318" s="7"/>
      <c r="K318" s="52"/>
      <c r="L318" s="7"/>
      <c r="M318" s="8"/>
    </row>
    <row r="319" spans="1:13" x14ac:dyDescent="0.25">
      <c r="A319" s="4"/>
      <c r="B319" s="4"/>
      <c r="D319" s="6"/>
      <c r="G319" s="7"/>
      <c r="H319" s="7"/>
      <c r="I319" s="7"/>
      <c r="K319" s="52"/>
      <c r="L319" s="7"/>
      <c r="M319" s="8"/>
    </row>
    <row r="320" spans="1:13" x14ac:dyDescent="0.25">
      <c r="A320" s="4"/>
      <c r="B320" s="4"/>
      <c r="D320" s="6"/>
      <c r="G320" s="7"/>
      <c r="H320" s="7"/>
      <c r="I320" s="7"/>
      <c r="K320" s="52"/>
      <c r="L320" s="7"/>
      <c r="M320" s="8"/>
    </row>
    <row r="321" spans="1:13" x14ac:dyDescent="0.25">
      <c r="A321" s="4"/>
      <c r="B321" s="4"/>
      <c r="D321" s="6"/>
      <c r="G321" s="7"/>
      <c r="H321" s="7"/>
      <c r="I321" s="7"/>
      <c r="K321" s="52"/>
      <c r="L321" s="7"/>
      <c r="M321" s="8"/>
    </row>
    <row r="322" spans="1:13" x14ac:dyDescent="0.25">
      <c r="A322" s="4"/>
      <c r="B322" s="4"/>
      <c r="D322" s="6"/>
      <c r="G322" s="7"/>
      <c r="H322" s="7"/>
      <c r="I322" s="7"/>
      <c r="K322" s="52"/>
      <c r="L322" s="7"/>
      <c r="M322" s="8"/>
    </row>
    <row r="323" spans="1:13" x14ac:dyDescent="0.25">
      <c r="A323" s="4"/>
      <c r="B323" s="4"/>
      <c r="D323" s="6"/>
      <c r="G323" s="7"/>
      <c r="H323" s="7"/>
      <c r="I323" s="7"/>
      <c r="K323" s="52"/>
      <c r="L323" s="7"/>
      <c r="M323" s="8"/>
    </row>
    <row r="324" spans="1:13" x14ac:dyDescent="0.25">
      <c r="A324" s="4"/>
      <c r="B324" s="4"/>
      <c r="D324" s="6"/>
      <c r="G324" s="7"/>
      <c r="H324" s="7"/>
      <c r="I324" s="7"/>
      <c r="K324" s="52"/>
      <c r="L324" s="7"/>
      <c r="M324" s="8"/>
    </row>
    <row r="325" spans="1:13" x14ac:dyDescent="0.25">
      <c r="A325" s="4"/>
      <c r="B325" s="4"/>
      <c r="D325" s="6"/>
      <c r="G325" s="7"/>
      <c r="H325" s="7"/>
      <c r="I325" s="7"/>
      <c r="K325" s="52"/>
      <c r="L325" s="7"/>
      <c r="M325" s="8"/>
    </row>
    <row r="326" spans="1:13" x14ac:dyDescent="0.25">
      <c r="A326" s="4"/>
      <c r="B326" s="4"/>
      <c r="D326" s="6"/>
      <c r="G326" s="7"/>
      <c r="H326" s="7"/>
      <c r="I326" s="7"/>
      <c r="K326" s="52"/>
      <c r="L326" s="7"/>
      <c r="M326" s="8"/>
    </row>
    <row r="327" spans="1:13" x14ac:dyDescent="0.25">
      <c r="A327" s="4"/>
      <c r="B327" s="4"/>
      <c r="D327" s="6"/>
      <c r="G327" s="7"/>
      <c r="H327" s="7"/>
      <c r="I327" s="7"/>
      <c r="K327" s="52"/>
      <c r="L327" s="7"/>
      <c r="M327" s="8"/>
    </row>
    <row r="328" spans="1:13" x14ac:dyDescent="0.25">
      <c r="A328" s="4"/>
      <c r="B328" s="4"/>
      <c r="D328" s="6"/>
      <c r="G328" s="7"/>
      <c r="H328" s="7"/>
      <c r="I328" s="7"/>
      <c r="K328" s="52"/>
      <c r="L328" s="7"/>
      <c r="M328" s="8"/>
    </row>
    <row r="329" spans="1:13" x14ac:dyDescent="0.25">
      <c r="A329" s="4"/>
      <c r="B329" s="4"/>
      <c r="D329" s="6"/>
      <c r="G329" s="7"/>
      <c r="H329" s="7"/>
      <c r="I329" s="7"/>
      <c r="K329" s="52"/>
      <c r="L329" s="7"/>
      <c r="M329" s="8"/>
    </row>
    <row r="330" spans="1:13" x14ac:dyDescent="0.25">
      <c r="A330" s="4"/>
      <c r="B330" s="4"/>
      <c r="D330" s="6"/>
      <c r="G330" s="53"/>
      <c r="H330" s="53"/>
      <c r="I330" s="53"/>
      <c r="K330" s="52"/>
      <c r="L330" s="7"/>
      <c r="M330" s="8"/>
    </row>
    <row r="331" spans="1:13" x14ac:dyDescent="0.25">
      <c r="A331" s="4"/>
      <c r="B331" s="4"/>
      <c r="D331" s="6"/>
      <c r="G331" s="53"/>
      <c r="H331" s="53"/>
      <c r="I331" s="53"/>
      <c r="K331" s="52"/>
      <c r="L331" s="7"/>
      <c r="M331" s="8"/>
    </row>
    <row r="332" spans="1:13" x14ac:dyDescent="0.25">
      <c r="A332" s="4"/>
      <c r="B332" s="4"/>
      <c r="D332" s="6"/>
      <c r="G332" s="53"/>
      <c r="H332" s="53"/>
      <c r="I332" s="53"/>
      <c r="K332" s="52"/>
      <c r="L332" s="7"/>
      <c r="M332" s="8"/>
    </row>
    <row r="333" spans="1:13" x14ac:dyDescent="0.25">
      <c r="A333" s="4"/>
      <c r="B333" s="4"/>
      <c r="D333" s="6"/>
      <c r="G333" s="53"/>
      <c r="H333" s="53"/>
      <c r="I333" s="53"/>
      <c r="K333" s="52"/>
      <c r="L333" s="7"/>
      <c r="M333" s="8"/>
    </row>
    <row r="334" spans="1:13" x14ac:dyDescent="0.25">
      <c r="A334" s="4"/>
      <c r="B334" s="4"/>
      <c r="D334" s="6"/>
      <c r="G334" s="53"/>
      <c r="H334" s="53"/>
      <c r="I334" s="53"/>
      <c r="K334" s="52"/>
      <c r="L334" s="7"/>
      <c r="M334" s="8"/>
    </row>
    <row r="335" spans="1:13" x14ac:dyDescent="0.25">
      <c r="A335" s="4"/>
      <c r="B335" s="4"/>
      <c r="D335" s="6"/>
      <c r="G335" s="7"/>
      <c r="H335" s="7"/>
      <c r="I335" s="7"/>
      <c r="K335" s="52"/>
      <c r="L335" s="7"/>
      <c r="M335" s="8"/>
    </row>
    <row r="336" spans="1:13" x14ac:dyDescent="0.25">
      <c r="A336" s="4"/>
      <c r="B336" s="4"/>
      <c r="D336" s="6"/>
      <c r="G336" s="7"/>
      <c r="H336" s="7"/>
      <c r="I336" s="7"/>
      <c r="K336" s="52"/>
      <c r="L336" s="7"/>
      <c r="M336" s="8"/>
    </row>
    <row r="337" spans="1:13" x14ac:dyDescent="0.25">
      <c r="A337" s="4"/>
      <c r="B337" s="4"/>
      <c r="D337" s="6"/>
      <c r="G337" s="7"/>
      <c r="H337" s="7"/>
      <c r="I337" s="7"/>
      <c r="K337" s="52"/>
      <c r="L337" s="7"/>
      <c r="M337" s="8"/>
    </row>
    <row r="338" spans="1:13" x14ac:dyDescent="0.25">
      <c r="A338" s="4"/>
      <c r="B338" s="4"/>
      <c r="D338" s="6"/>
      <c r="G338" s="7"/>
      <c r="H338" s="7"/>
      <c r="I338" s="7"/>
      <c r="K338" s="52"/>
      <c r="L338" s="7"/>
      <c r="M338" s="8"/>
    </row>
    <row r="339" spans="1:13" x14ac:dyDescent="0.25">
      <c r="A339" s="4"/>
      <c r="B339" s="4"/>
      <c r="D339" s="6"/>
      <c r="G339" s="7"/>
      <c r="H339" s="7"/>
      <c r="I339" s="7"/>
      <c r="K339" s="52"/>
      <c r="L339" s="7"/>
      <c r="M339" s="8"/>
    </row>
    <row r="340" spans="1:13" x14ac:dyDescent="0.25">
      <c r="A340" s="4"/>
      <c r="B340" s="4"/>
      <c r="D340" s="6"/>
      <c r="G340" s="7"/>
      <c r="H340" s="7"/>
      <c r="I340" s="7"/>
      <c r="K340" s="52"/>
      <c r="L340" s="7"/>
      <c r="M340" s="8"/>
    </row>
    <row r="341" spans="1:13" x14ac:dyDescent="0.25">
      <c r="A341" s="4"/>
      <c r="B341" s="4"/>
      <c r="D341" s="6"/>
      <c r="G341" s="7"/>
      <c r="H341" s="7"/>
      <c r="I341" s="7"/>
      <c r="K341" s="52"/>
      <c r="L341" s="7"/>
      <c r="M341" s="8"/>
    </row>
    <row r="342" spans="1:13" x14ac:dyDescent="0.25">
      <c r="A342" s="4"/>
      <c r="B342" s="4"/>
      <c r="D342" s="6"/>
      <c r="G342" s="7"/>
      <c r="H342" s="7"/>
      <c r="I342" s="7"/>
      <c r="K342" s="52"/>
      <c r="L342" s="7"/>
      <c r="M342" s="8"/>
    </row>
    <row r="343" spans="1:13" x14ac:dyDescent="0.25">
      <c r="A343" s="4"/>
      <c r="B343" s="4"/>
      <c r="D343" s="6"/>
      <c r="G343" s="7"/>
      <c r="H343" s="7"/>
      <c r="I343" s="7"/>
      <c r="K343" s="52"/>
      <c r="L343" s="7"/>
      <c r="M343" s="8"/>
    </row>
    <row r="344" spans="1:13" x14ac:dyDescent="0.25">
      <c r="A344" s="4"/>
      <c r="B344" s="4"/>
      <c r="D344" s="6"/>
      <c r="G344" s="7"/>
      <c r="H344" s="7"/>
      <c r="I344" s="7"/>
      <c r="K344" s="52"/>
      <c r="L344" s="7"/>
      <c r="M344" s="8"/>
    </row>
    <row r="345" spans="1:13" x14ac:dyDescent="0.25">
      <c r="A345" s="4"/>
      <c r="B345" s="4"/>
      <c r="D345" s="6"/>
      <c r="G345" s="7"/>
      <c r="H345" s="7"/>
      <c r="I345" s="7"/>
      <c r="K345" s="52"/>
      <c r="L345" s="7"/>
      <c r="M345" s="8"/>
    </row>
    <row r="346" spans="1:13" x14ac:dyDescent="0.25">
      <c r="A346" s="4"/>
      <c r="B346" s="4"/>
      <c r="D346" s="6"/>
      <c r="G346" s="7"/>
      <c r="H346" s="7"/>
      <c r="I346" s="7"/>
      <c r="K346" s="52"/>
      <c r="L346" s="7"/>
      <c r="M346" s="8"/>
    </row>
    <row r="347" spans="1:13" x14ac:dyDescent="0.25">
      <c r="A347" s="4"/>
      <c r="B347" s="4"/>
      <c r="D347" s="6"/>
      <c r="G347" s="7"/>
      <c r="H347" s="7"/>
      <c r="I347" s="7"/>
      <c r="K347" s="52"/>
      <c r="L347" s="7"/>
      <c r="M347" s="8"/>
    </row>
    <row r="348" spans="1:13" x14ac:dyDescent="0.25">
      <c r="A348" s="4"/>
      <c r="B348" s="4"/>
      <c r="D348" s="6"/>
      <c r="G348" s="7"/>
      <c r="H348" s="7"/>
      <c r="I348" s="7"/>
      <c r="K348" s="52"/>
      <c r="L348" s="7"/>
      <c r="M348" s="8"/>
    </row>
    <row r="349" spans="1:13" x14ac:dyDescent="0.25">
      <c r="A349" s="4"/>
      <c r="B349" s="4"/>
      <c r="D349" s="6"/>
      <c r="G349" s="7"/>
      <c r="H349" s="7"/>
      <c r="I349" s="7"/>
      <c r="K349" s="52"/>
      <c r="L349" s="7"/>
      <c r="M349" s="8"/>
    </row>
    <row r="350" spans="1:13" x14ac:dyDescent="0.25">
      <c r="A350" s="4"/>
      <c r="B350" s="4"/>
      <c r="D350" s="6"/>
      <c r="E350" s="48"/>
      <c r="F350" s="48"/>
      <c r="G350" s="53"/>
      <c r="H350" s="53"/>
      <c r="I350" s="53"/>
      <c r="J350" s="54"/>
      <c r="K350" s="52"/>
      <c r="L350" s="7"/>
      <c r="M350" s="8"/>
    </row>
    <row r="351" spans="1:13" s="56" customFormat="1" x14ac:dyDescent="0.25">
      <c r="A351" s="4"/>
      <c r="B351" s="4"/>
      <c r="C351" s="7"/>
      <c r="D351" s="55"/>
      <c r="E351" s="48"/>
      <c r="F351" s="48"/>
      <c r="G351" s="53"/>
      <c r="H351" s="53"/>
      <c r="I351" s="53"/>
      <c r="J351" s="54"/>
      <c r="K351" s="7"/>
      <c r="L351" s="53"/>
      <c r="M351" s="8"/>
    </row>
    <row r="352" spans="1:13" s="56" customFormat="1" x14ac:dyDescent="0.25">
      <c r="A352" s="4"/>
      <c r="B352" s="4"/>
      <c r="C352" s="7"/>
      <c r="D352" s="55"/>
      <c r="E352" s="48"/>
      <c r="F352" s="48"/>
      <c r="G352" s="53"/>
      <c r="H352" s="53"/>
      <c r="I352" s="53"/>
      <c r="J352" s="54"/>
      <c r="K352" s="7"/>
      <c r="L352" s="53"/>
      <c r="M352" s="8"/>
    </row>
    <row r="353" spans="1:13" s="56" customFormat="1" x14ac:dyDescent="0.25">
      <c r="A353" s="4"/>
      <c r="B353" s="4"/>
      <c r="C353" s="7"/>
      <c r="D353" s="55"/>
      <c r="E353" s="48"/>
      <c r="F353" s="48"/>
      <c r="G353" s="53"/>
      <c r="H353" s="53"/>
      <c r="I353" s="53"/>
      <c r="J353" s="54"/>
      <c r="K353" s="7"/>
      <c r="L353" s="53"/>
      <c r="M353" s="8"/>
    </row>
    <row r="354" spans="1:13" s="56" customFormat="1" x14ac:dyDescent="0.25">
      <c r="A354" s="4"/>
      <c r="B354" s="4"/>
      <c r="C354" s="7"/>
      <c r="D354" s="55"/>
      <c r="E354" s="48"/>
      <c r="F354" s="48"/>
      <c r="G354" s="53"/>
      <c r="H354" s="53"/>
      <c r="I354" s="53"/>
      <c r="J354" s="54"/>
      <c r="K354" s="7"/>
      <c r="L354" s="53"/>
      <c r="M354" s="8"/>
    </row>
    <row r="355" spans="1:13" s="56" customFormat="1" x14ac:dyDescent="0.25">
      <c r="A355" s="4"/>
      <c r="B355" s="4"/>
      <c r="C355" s="7"/>
      <c r="D355" s="55"/>
      <c r="E355" s="48"/>
      <c r="F355" s="48"/>
      <c r="G355" s="53"/>
      <c r="H355" s="53"/>
      <c r="I355" s="53"/>
      <c r="J355" s="54"/>
      <c r="K355" s="7"/>
      <c r="L355" s="53"/>
      <c r="M355" s="8"/>
    </row>
    <row r="356" spans="1:13" s="56" customFormat="1" x14ac:dyDescent="0.25">
      <c r="A356" s="4"/>
      <c r="B356" s="4"/>
      <c r="C356" s="7"/>
      <c r="D356" s="55"/>
      <c r="E356" s="48"/>
      <c r="F356" s="48"/>
      <c r="G356" s="53"/>
      <c r="H356" s="53"/>
      <c r="I356" s="53"/>
      <c r="J356" s="54"/>
      <c r="K356" s="7"/>
      <c r="L356" s="53"/>
      <c r="M356" s="8"/>
    </row>
    <row r="357" spans="1:13" s="56" customFormat="1" x14ac:dyDescent="0.25">
      <c r="A357" s="4"/>
      <c r="B357" s="4"/>
      <c r="C357" s="7"/>
      <c r="D357" s="55"/>
      <c r="E357" s="48"/>
      <c r="F357" s="48"/>
      <c r="G357" s="53"/>
      <c r="H357" s="53"/>
      <c r="I357" s="53"/>
      <c r="J357" s="54"/>
      <c r="K357" s="7"/>
      <c r="L357" s="53"/>
      <c r="M357" s="8"/>
    </row>
    <row r="358" spans="1:13" s="56" customFormat="1" ht="47.25" customHeight="1" x14ac:dyDescent="0.25">
      <c r="A358" s="4"/>
      <c r="B358" s="4"/>
      <c r="C358" s="7"/>
      <c r="D358" s="55"/>
      <c r="E358" s="48"/>
      <c r="F358" s="48"/>
      <c r="G358" s="53"/>
      <c r="H358" s="53"/>
      <c r="I358" s="53"/>
      <c r="J358" s="54"/>
      <c r="K358" s="7"/>
      <c r="L358" s="53"/>
      <c r="M358" s="8"/>
    </row>
    <row r="359" spans="1:13" s="56" customFormat="1" ht="51" customHeight="1" x14ac:dyDescent="0.25">
      <c r="A359" s="4"/>
      <c r="B359" s="4"/>
      <c r="C359" s="7"/>
      <c r="D359" s="55"/>
      <c r="E359" s="48"/>
      <c r="F359" s="48"/>
      <c r="G359" s="7"/>
      <c r="H359" s="7"/>
      <c r="I359" s="7"/>
      <c r="J359" s="54"/>
      <c r="K359" s="7"/>
      <c r="L359" s="53"/>
      <c r="M359" s="8"/>
    </row>
    <row r="360" spans="1:13" s="56" customFormat="1" x14ac:dyDescent="0.25">
      <c r="A360" s="4"/>
      <c r="B360" s="4"/>
      <c r="C360" s="7"/>
      <c r="D360" s="55"/>
      <c r="E360" s="48"/>
      <c r="F360" s="48"/>
      <c r="G360" s="7"/>
      <c r="H360" s="7"/>
      <c r="I360" s="7"/>
      <c r="J360" s="54"/>
      <c r="K360" s="7"/>
      <c r="L360" s="53"/>
      <c r="M360" s="8"/>
    </row>
    <row r="361" spans="1:13" s="56" customFormat="1" x14ac:dyDescent="0.25">
      <c r="A361" s="4"/>
      <c r="B361" s="4"/>
      <c r="C361" s="7"/>
      <c r="D361" s="55"/>
      <c r="E361" s="5"/>
      <c r="F361" s="5"/>
      <c r="G361" s="7"/>
      <c r="H361" s="7"/>
      <c r="I361" s="7"/>
      <c r="J361" s="44"/>
      <c r="K361" s="7"/>
      <c r="L361" s="53"/>
      <c r="M361" s="8"/>
    </row>
    <row r="362" spans="1:13" x14ac:dyDescent="0.25">
      <c r="A362" s="4"/>
      <c r="B362" s="4"/>
      <c r="D362" s="6"/>
      <c r="G362" s="7"/>
      <c r="H362" s="7"/>
      <c r="I362" s="7"/>
      <c r="K362" s="8"/>
      <c r="L362" s="53"/>
      <c r="M362" s="8"/>
    </row>
    <row r="363" spans="1:13" x14ac:dyDescent="0.25">
      <c r="A363" s="4"/>
      <c r="B363" s="4"/>
      <c r="D363" s="6"/>
      <c r="G363" s="7"/>
      <c r="H363" s="7"/>
      <c r="I363" s="7"/>
      <c r="K363" s="8"/>
      <c r="L363" s="53"/>
      <c r="M363" s="8"/>
    </row>
    <row r="364" spans="1:13" x14ac:dyDescent="0.25">
      <c r="A364" s="4"/>
      <c r="B364" s="4"/>
      <c r="D364" s="6"/>
      <c r="G364" s="7"/>
      <c r="H364" s="7"/>
      <c r="I364" s="7"/>
      <c r="K364" s="8"/>
      <c r="L364" s="53"/>
      <c r="M364" s="8"/>
    </row>
    <row r="365" spans="1:13" x14ac:dyDescent="0.25">
      <c r="A365" s="4"/>
      <c r="B365" s="4"/>
      <c r="D365" s="6"/>
      <c r="G365" s="7"/>
      <c r="H365" s="7"/>
      <c r="I365" s="7"/>
      <c r="K365" s="8"/>
      <c r="L365" s="53"/>
      <c r="M365" s="8"/>
    </row>
    <row r="366" spans="1:13" x14ac:dyDescent="0.25">
      <c r="A366" s="4"/>
      <c r="B366" s="4"/>
      <c r="D366" s="6"/>
      <c r="G366" s="7"/>
      <c r="H366" s="7"/>
      <c r="I366" s="7"/>
      <c r="K366" s="8"/>
      <c r="L366" s="53"/>
      <c r="M366" s="8"/>
    </row>
    <row r="367" spans="1:13" x14ac:dyDescent="0.25">
      <c r="A367" s="4"/>
      <c r="B367" s="4"/>
      <c r="D367" s="6"/>
      <c r="G367" s="7"/>
      <c r="H367" s="7"/>
      <c r="I367" s="7"/>
      <c r="K367" s="8"/>
      <c r="L367" s="53"/>
      <c r="M367" s="8"/>
    </row>
    <row r="368" spans="1:13" x14ac:dyDescent="0.25">
      <c r="A368" s="4"/>
      <c r="B368" s="4"/>
      <c r="D368" s="6"/>
      <c r="G368" s="7"/>
      <c r="H368" s="7"/>
      <c r="I368" s="7"/>
      <c r="K368" s="8"/>
      <c r="L368" s="53"/>
      <c r="M368" s="8"/>
    </row>
    <row r="369" spans="1:13" x14ac:dyDescent="0.25">
      <c r="A369" s="4"/>
      <c r="B369" s="4"/>
      <c r="D369" s="6"/>
      <c r="G369" s="7"/>
      <c r="H369" s="7"/>
      <c r="I369" s="7"/>
      <c r="K369" s="8"/>
      <c r="L369" s="53"/>
      <c r="M369" s="8"/>
    </row>
    <row r="370" spans="1:13" x14ac:dyDescent="0.25">
      <c r="A370" s="4"/>
      <c r="B370" s="4"/>
      <c r="D370" s="6"/>
      <c r="G370" s="7"/>
      <c r="H370" s="7"/>
      <c r="I370" s="7"/>
      <c r="K370" s="8"/>
      <c r="L370" s="53"/>
      <c r="M370" s="8"/>
    </row>
    <row r="371" spans="1:13" ht="36.75" customHeight="1" x14ac:dyDescent="0.25">
      <c r="A371" s="4"/>
      <c r="B371" s="4"/>
      <c r="D371" s="6"/>
      <c r="G371" s="7"/>
      <c r="H371" s="7"/>
      <c r="I371" s="7"/>
      <c r="K371" s="8"/>
      <c r="L371" s="53"/>
      <c r="M371" s="8"/>
    </row>
    <row r="372" spans="1:13" x14ac:dyDescent="0.25">
      <c r="A372" s="4"/>
      <c r="B372" s="4"/>
      <c r="D372" s="6"/>
      <c r="G372" s="7"/>
      <c r="H372" s="7"/>
      <c r="I372" s="7"/>
      <c r="K372" s="8"/>
      <c r="L372" s="53"/>
      <c r="M372" s="8"/>
    </row>
    <row r="373" spans="1:13" x14ac:dyDescent="0.25">
      <c r="A373" s="4"/>
      <c r="B373" s="4"/>
      <c r="D373" s="6"/>
      <c r="G373" s="7"/>
      <c r="H373" s="7"/>
      <c r="I373" s="7"/>
      <c r="K373" s="8"/>
      <c r="L373" s="53"/>
      <c r="M373" s="8"/>
    </row>
    <row r="374" spans="1:13" x14ac:dyDescent="0.25">
      <c r="A374" s="4"/>
      <c r="B374" s="4"/>
      <c r="D374" s="6"/>
      <c r="G374" s="7"/>
      <c r="H374" s="7"/>
      <c r="I374" s="7"/>
      <c r="K374" s="8"/>
      <c r="L374" s="53"/>
      <c r="M374" s="8"/>
    </row>
    <row r="375" spans="1:13" x14ac:dyDescent="0.25">
      <c r="A375" s="4"/>
      <c r="B375" s="4"/>
      <c r="D375" s="6"/>
      <c r="G375" s="7"/>
      <c r="H375" s="7"/>
      <c r="I375" s="7"/>
      <c r="J375" s="50"/>
      <c r="K375" s="8"/>
      <c r="L375" s="53"/>
      <c r="M375" s="8"/>
    </row>
    <row r="376" spans="1:13" x14ac:dyDescent="0.25">
      <c r="A376" s="4"/>
      <c r="B376" s="4"/>
      <c r="D376" s="6"/>
      <c r="G376" s="7"/>
      <c r="H376" s="7"/>
      <c r="I376" s="7"/>
      <c r="K376" s="8"/>
      <c r="L376" s="53"/>
      <c r="M376" s="8"/>
    </row>
    <row r="377" spans="1:13" x14ac:dyDescent="0.25">
      <c r="A377" s="4"/>
      <c r="B377" s="4"/>
      <c r="D377" s="6"/>
      <c r="G377" s="7"/>
      <c r="H377" s="7"/>
      <c r="I377" s="7"/>
      <c r="K377" s="8"/>
      <c r="L377" s="53"/>
      <c r="M377" s="8"/>
    </row>
    <row r="378" spans="1:13" x14ac:dyDescent="0.25">
      <c r="A378" s="4"/>
      <c r="B378" s="4"/>
      <c r="D378" s="6"/>
      <c r="G378" s="7"/>
      <c r="H378" s="7"/>
      <c r="I378" s="7"/>
      <c r="K378" s="8"/>
      <c r="L378" s="53"/>
      <c r="M378" s="8"/>
    </row>
    <row r="379" spans="1:13" x14ac:dyDescent="0.25">
      <c r="A379" s="4"/>
      <c r="B379" s="4"/>
      <c r="D379" s="6"/>
      <c r="G379" s="7"/>
      <c r="H379" s="7"/>
      <c r="I379" s="7"/>
      <c r="K379" s="8"/>
      <c r="L379" s="53"/>
      <c r="M379" s="8"/>
    </row>
    <row r="380" spans="1:13" x14ac:dyDescent="0.25">
      <c r="A380" s="4"/>
      <c r="B380" s="4"/>
      <c r="D380" s="6"/>
      <c r="G380" s="7"/>
      <c r="H380" s="7"/>
      <c r="I380" s="7"/>
      <c r="K380" s="8"/>
      <c r="L380" s="53"/>
      <c r="M380" s="8"/>
    </row>
    <row r="381" spans="1:13" x14ac:dyDescent="0.25">
      <c r="A381" s="4"/>
      <c r="B381" s="4"/>
      <c r="D381" s="6"/>
      <c r="G381" s="7"/>
      <c r="H381" s="7"/>
      <c r="I381" s="7"/>
      <c r="K381" s="8"/>
      <c r="L381" s="53"/>
      <c r="M381" s="8"/>
    </row>
    <row r="382" spans="1:13" x14ac:dyDescent="0.25">
      <c r="A382" s="4"/>
      <c r="B382" s="4"/>
      <c r="D382" s="6"/>
      <c r="G382" s="7"/>
      <c r="H382" s="7"/>
      <c r="I382" s="7"/>
      <c r="K382" s="8"/>
      <c r="L382" s="53"/>
      <c r="M382" s="8"/>
    </row>
    <row r="383" spans="1:13" x14ac:dyDescent="0.25">
      <c r="A383" s="4"/>
      <c r="B383" s="4"/>
      <c r="D383" s="6"/>
      <c r="G383" s="7"/>
      <c r="H383" s="7"/>
      <c r="I383" s="7"/>
      <c r="K383" s="8"/>
      <c r="L383" s="53"/>
      <c r="M383" s="8"/>
    </row>
    <row r="384" spans="1:13" x14ac:dyDescent="0.25">
      <c r="A384" s="4"/>
      <c r="B384" s="4"/>
      <c r="D384" s="6"/>
      <c r="G384" s="7"/>
      <c r="H384" s="7"/>
      <c r="I384" s="7"/>
      <c r="K384" s="8"/>
      <c r="L384" s="53"/>
      <c r="M384" s="8"/>
    </row>
    <row r="385" spans="1:13" x14ac:dyDescent="0.25">
      <c r="A385" s="4"/>
      <c r="B385" s="4"/>
      <c r="D385" s="6"/>
      <c r="G385" s="7"/>
      <c r="H385" s="7"/>
      <c r="I385" s="7"/>
      <c r="K385" s="8"/>
      <c r="L385" s="53"/>
      <c r="M385" s="8"/>
    </row>
    <row r="386" spans="1:13" x14ac:dyDescent="0.25">
      <c r="A386" s="4"/>
      <c r="B386" s="4"/>
      <c r="D386" s="6"/>
      <c r="G386" s="7"/>
      <c r="H386" s="7"/>
      <c r="I386" s="7"/>
      <c r="K386" s="8"/>
      <c r="L386" s="53"/>
      <c r="M386" s="8"/>
    </row>
    <row r="387" spans="1:13" x14ac:dyDescent="0.25">
      <c r="A387" s="4"/>
      <c r="B387" s="4"/>
      <c r="D387" s="6"/>
      <c r="G387" s="7"/>
      <c r="H387" s="7"/>
      <c r="I387" s="7"/>
      <c r="K387" s="8"/>
      <c r="L387" s="53"/>
      <c r="M387" s="8"/>
    </row>
    <row r="388" spans="1:13" x14ac:dyDescent="0.25">
      <c r="A388" s="4"/>
      <c r="B388" s="4"/>
      <c r="D388" s="6"/>
      <c r="G388" s="7"/>
      <c r="H388" s="7"/>
      <c r="I388" s="7"/>
      <c r="K388" s="8"/>
      <c r="L388" s="53"/>
      <c r="M388" s="8"/>
    </row>
    <row r="389" spans="1:13" x14ac:dyDescent="0.25">
      <c r="A389" s="4"/>
      <c r="B389" s="4"/>
      <c r="D389" s="6"/>
      <c r="G389" s="7"/>
      <c r="H389" s="7"/>
      <c r="I389" s="7"/>
      <c r="K389" s="8"/>
      <c r="L389" s="53"/>
      <c r="M389" s="8"/>
    </row>
    <row r="390" spans="1:13" x14ac:dyDescent="0.25">
      <c r="A390" s="4"/>
      <c r="B390" s="4"/>
      <c r="D390" s="6"/>
      <c r="G390" s="7"/>
      <c r="H390" s="7"/>
      <c r="I390" s="7"/>
      <c r="K390" s="8"/>
      <c r="L390" s="53"/>
      <c r="M390" s="8"/>
    </row>
    <row r="391" spans="1:13" x14ac:dyDescent="0.25">
      <c r="A391" s="4"/>
      <c r="B391" s="4"/>
      <c r="D391" s="6"/>
      <c r="G391" s="7"/>
      <c r="H391" s="7"/>
      <c r="I391" s="7"/>
      <c r="K391" s="8"/>
      <c r="L391" s="53"/>
      <c r="M391" s="8"/>
    </row>
    <row r="392" spans="1:13" x14ac:dyDescent="0.25">
      <c r="A392" s="4"/>
      <c r="B392" s="4"/>
      <c r="D392" s="6"/>
      <c r="G392" s="7"/>
      <c r="H392" s="7"/>
      <c r="I392" s="7"/>
      <c r="K392" s="8"/>
      <c r="L392" s="53"/>
      <c r="M392" s="8"/>
    </row>
    <row r="393" spans="1:13" x14ac:dyDescent="0.25">
      <c r="A393" s="4"/>
      <c r="B393" s="4"/>
      <c r="D393" s="6"/>
      <c r="G393" s="7"/>
      <c r="H393" s="7"/>
      <c r="I393" s="7"/>
      <c r="K393" s="8"/>
      <c r="L393" s="53"/>
      <c r="M393" s="8"/>
    </row>
    <row r="394" spans="1:13" x14ac:dyDescent="0.25">
      <c r="A394" s="4"/>
      <c r="B394" s="4"/>
      <c r="D394" s="6"/>
      <c r="G394" s="7"/>
      <c r="H394" s="7"/>
      <c r="I394" s="7"/>
      <c r="K394" s="8"/>
      <c r="L394" s="53"/>
      <c r="M394" s="8"/>
    </row>
    <row r="395" spans="1:13" x14ac:dyDescent="0.25">
      <c r="A395" s="4"/>
      <c r="B395" s="4"/>
      <c r="D395" s="6"/>
      <c r="G395" s="7"/>
      <c r="H395" s="7"/>
      <c r="I395" s="7"/>
      <c r="K395" s="8"/>
      <c r="L395" s="53"/>
      <c r="M395" s="8"/>
    </row>
    <row r="396" spans="1:13" x14ac:dyDescent="0.25">
      <c r="A396" s="4"/>
      <c r="B396" s="4"/>
      <c r="D396" s="6"/>
      <c r="G396" s="7"/>
      <c r="H396" s="7"/>
      <c r="I396" s="7"/>
      <c r="K396" s="8"/>
      <c r="L396" s="53"/>
      <c r="M396" s="8"/>
    </row>
    <row r="397" spans="1:13" x14ac:dyDescent="0.25">
      <c r="A397" s="4"/>
      <c r="B397" s="4"/>
      <c r="D397" s="6"/>
      <c r="G397" s="7"/>
      <c r="H397" s="7"/>
      <c r="I397" s="7"/>
      <c r="K397" s="8"/>
      <c r="L397" s="53"/>
      <c r="M397" s="8"/>
    </row>
    <row r="398" spans="1:13" x14ac:dyDescent="0.25">
      <c r="A398" s="4"/>
      <c r="B398" s="4"/>
      <c r="D398" s="6"/>
      <c r="G398" s="7"/>
      <c r="H398" s="7"/>
      <c r="I398" s="7"/>
      <c r="K398" s="8"/>
      <c r="L398" s="53"/>
      <c r="M398" s="8"/>
    </row>
    <row r="399" spans="1:13" x14ac:dyDescent="0.25">
      <c r="A399" s="4"/>
      <c r="B399" s="4"/>
      <c r="D399" s="6"/>
      <c r="G399" s="7"/>
      <c r="H399" s="7"/>
      <c r="I399" s="7"/>
      <c r="K399" s="8"/>
      <c r="L399" s="53"/>
      <c r="M399" s="8"/>
    </row>
    <row r="400" spans="1:13" x14ac:dyDescent="0.25">
      <c r="A400" s="4"/>
      <c r="B400" s="4"/>
      <c r="D400" s="6"/>
      <c r="G400" s="7"/>
      <c r="H400" s="7"/>
      <c r="I400" s="7"/>
      <c r="K400" s="8"/>
      <c r="L400" s="53"/>
      <c r="M400" s="8"/>
    </row>
    <row r="401" spans="1:13" x14ac:dyDescent="0.25">
      <c r="A401" s="4"/>
      <c r="B401" s="4"/>
      <c r="D401" s="6"/>
      <c r="G401" s="7"/>
      <c r="H401" s="7"/>
      <c r="I401" s="7"/>
      <c r="K401" s="8"/>
      <c r="L401" s="53"/>
      <c r="M401" s="8"/>
    </row>
    <row r="402" spans="1:13" x14ac:dyDescent="0.25">
      <c r="A402" s="4"/>
      <c r="B402" s="4"/>
      <c r="D402" s="6"/>
      <c r="G402" s="7"/>
      <c r="H402" s="7"/>
      <c r="I402" s="7"/>
      <c r="K402" s="8"/>
      <c r="L402" s="53"/>
      <c r="M402" s="8"/>
    </row>
    <row r="403" spans="1:13" x14ac:dyDescent="0.25">
      <c r="A403" s="4"/>
      <c r="B403" s="4"/>
      <c r="D403" s="6"/>
      <c r="G403" s="7"/>
      <c r="H403" s="7"/>
      <c r="I403" s="7"/>
      <c r="K403" s="8"/>
      <c r="L403" s="53"/>
      <c r="M403" s="8"/>
    </row>
    <row r="404" spans="1:13" x14ac:dyDescent="0.25">
      <c r="A404" s="4"/>
      <c r="B404" s="4"/>
      <c r="D404" s="6"/>
      <c r="G404" s="7"/>
      <c r="H404" s="7"/>
      <c r="I404" s="7"/>
      <c r="K404" s="8"/>
      <c r="L404" s="53"/>
      <c r="M404" s="8"/>
    </row>
    <row r="405" spans="1:13" x14ac:dyDescent="0.25">
      <c r="A405" s="4"/>
      <c r="B405" s="4"/>
      <c r="D405" s="6"/>
      <c r="G405" s="7"/>
      <c r="H405" s="7"/>
      <c r="I405" s="7"/>
      <c r="K405" s="8"/>
      <c r="L405" s="53"/>
      <c r="M405" s="8"/>
    </row>
    <row r="406" spans="1:13" x14ac:dyDescent="0.25">
      <c r="A406" s="4"/>
      <c r="B406" s="4"/>
      <c r="D406" s="6"/>
      <c r="G406" s="7"/>
      <c r="H406" s="7"/>
      <c r="I406" s="7"/>
      <c r="K406" s="8"/>
      <c r="L406" s="53"/>
      <c r="M406" s="8"/>
    </row>
    <row r="407" spans="1:13" x14ac:dyDescent="0.25">
      <c r="A407" s="4"/>
      <c r="B407" s="4"/>
      <c r="D407" s="6"/>
      <c r="G407" s="7"/>
      <c r="H407" s="7"/>
      <c r="I407" s="7"/>
      <c r="K407" s="8"/>
      <c r="L407" s="53"/>
      <c r="M407" s="8"/>
    </row>
    <row r="408" spans="1:13" x14ac:dyDescent="0.25">
      <c r="A408" s="4"/>
      <c r="B408" s="4"/>
      <c r="D408" s="6"/>
      <c r="G408" s="7"/>
      <c r="H408" s="7"/>
      <c r="I408" s="7"/>
      <c r="K408" s="8"/>
      <c r="L408" s="53"/>
      <c r="M408" s="8"/>
    </row>
    <row r="409" spans="1:13" x14ac:dyDescent="0.25">
      <c r="A409" s="4"/>
      <c r="B409" s="4"/>
      <c r="D409" s="6"/>
      <c r="G409" s="7"/>
      <c r="H409" s="7"/>
      <c r="I409" s="7"/>
      <c r="K409" s="8"/>
      <c r="L409" s="53"/>
      <c r="M409" s="8"/>
    </row>
    <row r="410" spans="1:13" x14ac:dyDescent="0.25">
      <c r="A410" s="4"/>
      <c r="B410" s="4"/>
      <c r="D410" s="6"/>
      <c r="G410" s="7"/>
      <c r="H410" s="7"/>
      <c r="I410" s="7"/>
      <c r="K410" s="8"/>
      <c r="L410" s="53"/>
      <c r="M410" s="8"/>
    </row>
    <row r="411" spans="1:13" x14ac:dyDescent="0.25">
      <c r="A411" s="4"/>
      <c r="B411" s="4"/>
      <c r="D411" s="6"/>
      <c r="G411" s="7"/>
      <c r="H411" s="7"/>
      <c r="I411" s="7"/>
      <c r="K411" s="8"/>
      <c r="L411" s="53"/>
      <c r="M411" s="8"/>
    </row>
    <row r="412" spans="1:13" x14ac:dyDescent="0.25">
      <c r="A412" s="4"/>
      <c r="B412" s="4"/>
      <c r="D412" s="6"/>
      <c r="G412" s="7"/>
      <c r="H412" s="7"/>
      <c r="I412" s="7"/>
      <c r="K412" s="8"/>
      <c r="L412" s="53"/>
      <c r="M412" s="8"/>
    </row>
    <row r="413" spans="1:13" x14ac:dyDescent="0.25">
      <c r="A413" s="4"/>
      <c r="B413" s="4"/>
      <c r="D413" s="6"/>
      <c r="G413" s="7"/>
      <c r="H413" s="7"/>
      <c r="I413" s="7"/>
      <c r="K413" s="8"/>
      <c r="L413" s="53"/>
      <c r="M413" s="8"/>
    </row>
    <row r="414" spans="1:13" x14ac:dyDescent="0.25">
      <c r="A414" s="4"/>
      <c r="B414" s="4"/>
      <c r="D414" s="6"/>
      <c r="G414" s="7"/>
      <c r="H414" s="7"/>
      <c r="I414" s="7"/>
      <c r="K414" s="8"/>
      <c r="L414" s="53"/>
      <c r="M414" s="8"/>
    </row>
    <row r="415" spans="1:13" x14ac:dyDescent="0.25">
      <c r="A415" s="4"/>
      <c r="B415" s="4"/>
      <c r="D415" s="6"/>
      <c r="G415" s="7"/>
      <c r="H415" s="7"/>
      <c r="I415" s="7"/>
      <c r="K415" s="8"/>
      <c r="L415" s="53"/>
      <c r="M415" s="8"/>
    </row>
    <row r="416" spans="1:13" x14ac:dyDescent="0.25">
      <c r="A416" s="4"/>
      <c r="B416" s="4"/>
      <c r="D416" s="6"/>
      <c r="G416" s="7"/>
      <c r="H416" s="7"/>
      <c r="I416" s="7"/>
      <c r="K416" s="8"/>
      <c r="L416" s="53"/>
      <c r="M416" s="8"/>
    </row>
    <row r="417" spans="1:13" x14ac:dyDescent="0.25">
      <c r="A417" s="4"/>
      <c r="B417" s="4"/>
      <c r="D417" s="6"/>
      <c r="G417" s="7"/>
      <c r="H417" s="7"/>
      <c r="I417" s="7"/>
      <c r="K417" s="8"/>
      <c r="L417" s="53"/>
      <c r="M417" s="8"/>
    </row>
    <row r="418" spans="1:13" x14ac:dyDescent="0.25">
      <c r="A418" s="4"/>
      <c r="B418" s="4"/>
      <c r="D418" s="6"/>
      <c r="G418" s="7"/>
      <c r="H418" s="7"/>
      <c r="I418" s="7"/>
      <c r="K418" s="8"/>
      <c r="L418" s="53"/>
      <c r="M418" s="8"/>
    </row>
    <row r="419" spans="1:13" x14ac:dyDescent="0.25">
      <c r="A419" s="4"/>
      <c r="B419" s="4"/>
      <c r="D419" s="6"/>
      <c r="G419" s="7"/>
      <c r="H419" s="7"/>
      <c r="I419" s="7"/>
      <c r="K419" s="8"/>
      <c r="L419" s="53"/>
      <c r="M419" s="8"/>
    </row>
    <row r="420" spans="1:13" x14ac:dyDescent="0.25">
      <c r="A420" s="4"/>
      <c r="B420" s="4"/>
      <c r="D420" s="6"/>
      <c r="G420" s="7"/>
      <c r="H420" s="7"/>
      <c r="I420" s="7"/>
      <c r="K420" s="8"/>
      <c r="L420" s="53"/>
      <c r="M420" s="8"/>
    </row>
    <row r="421" spans="1:13" x14ac:dyDescent="0.25">
      <c r="A421" s="4"/>
      <c r="B421" s="4"/>
      <c r="D421" s="6"/>
      <c r="G421" s="7"/>
      <c r="H421" s="7"/>
      <c r="I421" s="7"/>
      <c r="K421" s="8"/>
      <c r="L421" s="53"/>
      <c r="M421" s="8"/>
    </row>
    <row r="422" spans="1:13" x14ac:dyDescent="0.25">
      <c r="A422" s="4"/>
      <c r="B422" s="4"/>
      <c r="D422" s="6"/>
      <c r="G422" s="7"/>
      <c r="H422" s="7"/>
      <c r="I422" s="7"/>
      <c r="K422" s="8"/>
      <c r="L422" s="53"/>
      <c r="M422" s="8"/>
    </row>
    <row r="423" spans="1:13" x14ac:dyDescent="0.25">
      <c r="A423" s="4"/>
      <c r="B423" s="4"/>
      <c r="D423" s="6"/>
      <c r="G423" s="7"/>
      <c r="H423" s="7"/>
      <c r="I423" s="7"/>
      <c r="K423" s="8"/>
      <c r="L423" s="53"/>
      <c r="M423" s="8"/>
    </row>
    <row r="424" spans="1:13" x14ac:dyDescent="0.25">
      <c r="A424" s="4"/>
      <c r="B424" s="4"/>
      <c r="D424" s="6"/>
      <c r="G424" s="7"/>
      <c r="H424" s="7"/>
      <c r="I424" s="7"/>
      <c r="K424" s="8"/>
      <c r="L424" s="53"/>
      <c r="M424" s="8"/>
    </row>
    <row r="425" spans="1:13" x14ac:dyDescent="0.25">
      <c r="A425" s="4"/>
      <c r="B425" s="4"/>
      <c r="D425" s="6"/>
      <c r="G425" s="7"/>
      <c r="H425" s="7"/>
      <c r="I425" s="7"/>
      <c r="K425" s="8"/>
      <c r="L425" s="53"/>
      <c r="M425" s="8"/>
    </row>
    <row r="426" spans="1:13" x14ac:dyDescent="0.25">
      <c r="A426" s="4"/>
      <c r="B426" s="4"/>
      <c r="D426" s="6"/>
      <c r="G426" s="7"/>
      <c r="H426" s="7"/>
      <c r="I426" s="7"/>
      <c r="K426" s="8"/>
      <c r="L426" s="53"/>
      <c r="M426" s="8"/>
    </row>
    <row r="427" spans="1:13" x14ac:dyDescent="0.25">
      <c r="A427" s="4"/>
      <c r="B427" s="4"/>
      <c r="D427" s="6"/>
      <c r="G427" s="7"/>
      <c r="H427" s="7"/>
      <c r="I427" s="7"/>
      <c r="K427" s="8"/>
      <c r="L427" s="53"/>
      <c r="M427" s="8"/>
    </row>
    <row r="428" spans="1:13" x14ac:dyDescent="0.25">
      <c r="A428" s="4"/>
      <c r="B428" s="4"/>
      <c r="D428" s="6"/>
      <c r="G428" s="7"/>
      <c r="H428" s="7"/>
      <c r="I428" s="7"/>
      <c r="K428" s="8"/>
      <c r="L428" s="53"/>
      <c r="M428" s="8"/>
    </row>
    <row r="429" spans="1:13" x14ac:dyDescent="0.25">
      <c r="A429" s="4"/>
      <c r="B429" s="4"/>
      <c r="D429" s="6"/>
      <c r="G429" s="7"/>
      <c r="H429" s="7"/>
      <c r="I429" s="7"/>
      <c r="K429" s="8"/>
      <c r="L429" s="53"/>
      <c r="M429" s="8"/>
    </row>
    <row r="430" spans="1:13" x14ac:dyDescent="0.25">
      <c r="A430" s="4"/>
      <c r="B430" s="4"/>
      <c r="D430" s="6"/>
      <c r="G430" s="7"/>
      <c r="H430" s="7"/>
      <c r="I430" s="7"/>
      <c r="K430" s="8"/>
      <c r="L430" s="53"/>
      <c r="M430" s="8"/>
    </row>
    <row r="431" spans="1:13" x14ac:dyDescent="0.25">
      <c r="A431" s="4"/>
      <c r="B431" s="4"/>
      <c r="D431" s="6"/>
      <c r="G431" s="7"/>
      <c r="H431" s="7"/>
      <c r="I431" s="7"/>
      <c r="K431" s="8"/>
      <c r="L431" s="53"/>
      <c r="M431" s="8"/>
    </row>
    <row r="432" spans="1:13" x14ac:dyDescent="0.25">
      <c r="A432" s="4"/>
      <c r="B432" s="4"/>
      <c r="D432" s="6"/>
      <c r="G432" s="7"/>
      <c r="H432" s="7"/>
      <c r="I432" s="7"/>
      <c r="K432" s="8"/>
      <c r="L432" s="53"/>
      <c r="M432" s="8"/>
    </row>
    <row r="433" spans="1:13" x14ac:dyDescent="0.25">
      <c r="A433" s="4"/>
      <c r="B433" s="4"/>
      <c r="D433" s="6"/>
      <c r="G433" s="7"/>
      <c r="H433" s="7"/>
      <c r="I433" s="7"/>
      <c r="K433" s="8"/>
      <c r="L433" s="53"/>
      <c r="M433" s="8"/>
    </row>
    <row r="434" spans="1:13" x14ac:dyDescent="0.25">
      <c r="A434" s="4"/>
      <c r="B434" s="4"/>
      <c r="D434" s="6"/>
      <c r="G434" s="7"/>
      <c r="H434" s="7"/>
      <c r="I434" s="7"/>
      <c r="K434" s="8"/>
      <c r="L434" s="53"/>
      <c r="M434" s="8"/>
    </row>
    <row r="435" spans="1:13" x14ac:dyDescent="0.25">
      <c r="A435" s="4"/>
      <c r="B435" s="4"/>
      <c r="D435" s="6"/>
      <c r="G435" s="7"/>
      <c r="H435" s="7"/>
      <c r="I435" s="7"/>
      <c r="K435" s="8"/>
      <c r="L435" s="53"/>
      <c r="M435" s="8"/>
    </row>
    <row r="436" spans="1:13" x14ac:dyDescent="0.25">
      <c r="A436" s="4"/>
      <c r="B436" s="4"/>
      <c r="D436" s="6"/>
      <c r="G436" s="7"/>
      <c r="H436" s="7"/>
      <c r="I436" s="7"/>
      <c r="K436" s="8"/>
      <c r="L436" s="53"/>
      <c r="M436" s="8"/>
    </row>
    <row r="437" spans="1:13" x14ac:dyDescent="0.25">
      <c r="A437" s="4"/>
      <c r="B437" s="4"/>
      <c r="D437" s="6"/>
      <c r="G437" s="7"/>
      <c r="H437" s="7"/>
      <c r="I437" s="7"/>
      <c r="J437" s="57"/>
      <c r="K437" s="8"/>
      <c r="L437" s="53"/>
      <c r="M437" s="8"/>
    </row>
    <row r="438" spans="1:13" x14ac:dyDescent="0.25">
      <c r="A438" s="4"/>
      <c r="B438" s="4"/>
      <c r="D438" s="6"/>
      <c r="G438" s="7"/>
      <c r="H438" s="7"/>
      <c r="I438" s="7"/>
      <c r="J438" s="57"/>
      <c r="K438" s="8"/>
      <c r="L438" s="53"/>
      <c r="M438" s="8"/>
    </row>
    <row r="439" spans="1:13" x14ac:dyDescent="0.25">
      <c r="A439" s="4"/>
      <c r="B439" s="4"/>
      <c r="D439" s="6"/>
      <c r="G439" s="7"/>
      <c r="H439" s="7"/>
      <c r="I439" s="7"/>
      <c r="J439" s="57"/>
      <c r="K439" s="8"/>
      <c r="L439" s="53"/>
      <c r="M439" s="8"/>
    </row>
    <row r="440" spans="1:13" x14ac:dyDescent="0.25">
      <c r="A440" s="4"/>
      <c r="B440" s="4"/>
      <c r="D440" s="6"/>
      <c r="E440" s="7"/>
      <c r="F440" s="7"/>
      <c r="G440" s="7"/>
      <c r="H440" s="7"/>
      <c r="I440" s="7"/>
      <c r="J440" s="54"/>
      <c r="K440" s="8"/>
      <c r="L440" s="53"/>
      <c r="M440" s="8"/>
    </row>
    <row r="441" spans="1:13" s="56" customFormat="1" x14ac:dyDescent="0.25">
      <c r="A441" s="4"/>
      <c r="B441" s="4"/>
      <c r="C441" s="7"/>
      <c r="D441" s="55"/>
      <c r="E441" s="7"/>
      <c r="F441" s="7"/>
      <c r="G441" s="7"/>
      <c r="H441" s="7"/>
      <c r="I441" s="7"/>
      <c r="J441" s="54"/>
      <c r="K441" s="7"/>
      <c r="L441" s="7"/>
      <c r="M441" s="8"/>
    </row>
    <row r="442" spans="1:13" s="56" customFormat="1" x14ac:dyDescent="0.25">
      <c r="A442" s="4"/>
      <c r="B442" s="4"/>
      <c r="C442" s="7"/>
      <c r="D442" s="55"/>
      <c r="E442" s="7"/>
      <c r="F442" s="7"/>
      <c r="G442" s="7"/>
      <c r="H442" s="7"/>
      <c r="I442" s="7"/>
      <c r="J442" s="54"/>
      <c r="K442" s="7"/>
      <c r="L442" s="7"/>
      <c r="M442" s="8"/>
    </row>
    <row r="443" spans="1:13" s="56" customFormat="1" x14ac:dyDescent="0.25">
      <c r="A443" s="4"/>
      <c r="B443" s="4"/>
      <c r="C443" s="7"/>
      <c r="D443" s="55"/>
      <c r="E443" s="7"/>
      <c r="F443" s="7"/>
      <c r="G443" s="7"/>
      <c r="H443" s="7"/>
      <c r="I443" s="7"/>
      <c r="J443" s="54"/>
      <c r="K443" s="7"/>
      <c r="L443" s="7"/>
      <c r="M443" s="8"/>
    </row>
    <row r="444" spans="1:13" s="56" customFormat="1" x14ac:dyDescent="0.25">
      <c r="A444" s="4"/>
      <c r="B444" s="4"/>
      <c r="C444" s="7"/>
      <c r="D444" s="55"/>
      <c r="E444" s="7"/>
      <c r="F444" s="7"/>
      <c r="G444" s="7"/>
      <c r="H444" s="7"/>
      <c r="I444" s="7"/>
      <c r="J444" s="54"/>
      <c r="K444" s="7"/>
      <c r="L444" s="7"/>
      <c r="M444" s="8"/>
    </row>
    <row r="445" spans="1:13" s="56" customFormat="1" x14ac:dyDescent="0.25">
      <c r="A445" s="4"/>
      <c r="B445" s="4"/>
      <c r="C445" s="7"/>
      <c r="D445" s="55"/>
      <c r="E445" s="7"/>
      <c r="F445" s="7"/>
      <c r="G445" s="7"/>
      <c r="H445" s="7"/>
      <c r="I445" s="7"/>
      <c r="J445" s="54"/>
      <c r="K445" s="7"/>
      <c r="L445" s="7"/>
      <c r="M445" s="8"/>
    </row>
    <row r="446" spans="1:13" s="56" customFormat="1" x14ac:dyDescent="0.25">
      <c r="A446" s="4"/>
      <c r="B446" s="4"/>
      <c r="C446" s="7"/>
      <c r="D446" s="55"/>
      <c r="E446" s="7"/>
      <c r="F446" s="7"/>
      <c r="G446" s="7"/>
      <c r="H446" s="7"/>
      <c r="I446" s="7"/>
      <c r="J446" s="54"/>
      <c r="K446" s="7"/>
      <c r="L446" s="7"/>
      <c r="M446" s="8"/>
    </row>
    <row r="447" spans="1:13" s="56" customFormat="1" x14ac:dyDescent="0.25">
      <c r="A447" s="4"/>
      <c r="B447" s="4"/>
      <c r="C447" s="7"/>
      <c r="D447" s="55"/>
      <c r="E447" s="7"/>
      <c r="F447" s="7"/>
      <c r="G447" s="7"/>
      <c r="H447" s="7"/>
      <c r="I447" s="7"/>
      <c r="J447" s="54"/>
      <c r="K447" s="7"/>
      <c r="L447" s="7"/>
      <c r="M447" s="8"/>
    </row>
    <row r="448" spans="1:13" s="56" customFormat="1" x14ac:dyDescent="0.25">
      <c r="A448" s="4"/>
      <c r="B448" s="4"/>
      <c r="C448" s="7"/>
      <c r="D448" s="55"/>
      <c r="E448" s="5"/>
      <c r="F448" s="5"/>
      <c r="G448" s="7"/>
      <c r="H448" s="7"/>
      <c r="I448" s="7"/>
      <c r="J448" s="44"/>
      <c r="K448" s="7"/>
      <c r="L448" s="7"/>
      <c r="M448" s="8"/>
    </row>
    <row r="449" spans="1:13" x14ac:dyDescent="0.25">
      <c r="A449" s="4"/>
      <c r="B449" s="4"/>
      <c r="D449" s="6"/>
      <c r="G449" s="7"/>
      <c r="H449" s="7"/>
      <c r="I449" s="7"/>
      <c r="K449" s="52"/>
      <c r="L449" s="7"/>
      <c r="M449" s="8"/>
    </row>
    <row r="450" spans="1:13" x14ac:dyDescent="0.25">
      <c r="A450" s="4"/>
      <c r="B450" s="4"/>
      <c r="D450" s="6"/>
      <c r="G450" s="7"/>
      <c r="H450" s="7"/>
      <c r="I450" s="7"/>
      <c r="K450" s="52"/>
      <c r="L450" s="7"/>
      <c r="M450" s="8"/>
    </row>
    <row r="451" spans="1:13" x14ac:dyDescent="0.25">
      <c r="A451" s="4"/>
      <c r="B451" s="4"/>
      <c r="D451" s="6"/>
      <c r="G451" s="7"/>
      <c r="H451" s="7"/>
      <c r="I451" s="7"/>
      <c r="K451" s="52"/>
      <c r="L451" s="7"/>
      <c r="M451" s="8"/>
    </row>
    <row r="452" spans="1:13" x14ac:dyDescent="0.25">
      <c r="A452" s="4"/>
      <c r="B452" s="4"/>
      <c r="D452" s="6"/>
      <c r="G452" s="7"/>
      <c r="H452" s="7"/>
      <c r="I452" s="7"/>
      <c r="K452" s="52"/>
      <c r="L452" s="7"/>
      <c r="M452" s="8"/>
    </row>
    <row r="453" spans="1:13" x14ac:dyDescent="0.25">
      <c r="A453" s="4"/>
      <c r="B453" s="4"/>
      <c r="D453" s="6"/>
      <c r="G453" s="7"/>
      <c r="H453" s="7"/>
      <c r="I453" s="7"/>
      <c r="K453" s="52"/>
      <c r="L453" s="7"/>
      <c r="M453" s="8"/>
    </row>
    <row r="454" spans="1:13" x14ac:dyDescent="0.25">
      <c r="A454" s="4"/>
      <c r="B454" s="4"/>
      <c r="D454" s="6"/>
      <c r="G454" s="7"/>
      <c r="H454" s="7"/>
      <c r="I454" s="7"/>
      <c r="K454" s="52"/>
      <c r="L454" s="7"/>
      <c r="M454" s="8"/>
    </row>
    <row r="455" spans="1:13" x14ac:dyDescent="0.25">
      <c r="A455" s="4"/>
      <c r="B455" s="4"/>
      <c r="D455" s="6"/>
      <c r="G455" s="7"/>
      <c r="H455" s="7"/>
      <c r="I455" s="7"/>
      <c r="K455" s="52"/>
      <c r="L455" s="7"/>
      <c r="M455" s="8"/>
    </row>
    <row r="456" spans="1:13" x14ac:dyDescent="0.25">
      <c r="A456" s="4"/>
      <c r="B456" s="4"/>
      <c r="D456" s="6"/>
      <c r="G456" s="7"/>
      <c r="H456" s="7"/>
      <c r="I456" s="7"/>
      <c r="K456" s="52"/>
      <c r="L456" s="7"/>
      <c r="M456" s="8"/>
    </row>
    <row r="457" spans="1:13" x14ac:dyDescent="0.25">
      <c r="A457" s="4"/>
      <c r="B457" s="4"/>
      <c r="D457" s="6"/>
      <c r="G457" s="7"/>
      <c r="H457" s="7"/>
      <c r="I457" s="7"/>
      <c r="K457" s="52"/>
      <c r="L457" s="7"/>
      <c r="M457" s="8"/>
    </row>
    <row r="458" spans="1:13" x14ac:dyDescent="0.25">
      <c r="A458" s="4"/>
      <c r="B458" s="4"/>
      <c r="D458" s="6"/>
      <c r="G458" s="7"/>
      <c r="H458" s="7"/>
      <c r="I458" s="7"/>
      <c r="K458" s="52"/>
      <c r="L458" s="7"/>
      <c r="M458" s="8"/>
    </row>
    <row r="459" spans="1:13" x14ac:dyDescent="0.25">
      <c r="A459" s="4"/>
      <c r="B459" s="4"/>
      <c r="D459" s="6"/>
      <c r="G459" s="7"/>
      <c r="H459" s="7"/>
      <c r="I459" s="7"/>
      <c r="K459" s="52"/>
      <c r="L459" s="7"/>
      <c r="M459" s="8"/>
    </row>
    <row r="460" spans="1:13" x14ac:dyDescent="0.25">
      <c r="A460" s="4"/>
      <c r="B460" s="4"/>
      <c r="D460" s="6"/>
      <c r="G460" s="7"/>
      <c r="H460" s="7"/>
      <c r="I460" s="7"/>
      <c r="K460" s="52"/>
      <c r="L460" s="7"/>
      <c r="M460" s="8"/>
    </row>
    <row r="461" spans="1:13" x14ac:dyDescent="0.25">
      <c r="A461" s="4"/>
      <c r="B461" s="4"/>
      <c r="D461" s="6"/>
      <c r="G461" s="7"/>
      <c r="H461" s="7"/>
      <c r="I461" s="7"/>
      <c r="K461" s="52"/>
      <c r="L461" s="7"/>
      <c r="M461" s="8"/>
    </row>
    <row r="462" spans="1:13" x14ac:dyDescent="0.25">
      <c r="A462" s="4"/>
      <c r="B462" s="4"/>
      <c r="D462" s="6"/>
      <c r="G462" s="7"/>
      <c r="H462" s="7"/>
      <c r="I462" s="7"/>
      <c r="K462" s="52"/>
      <c r="L462" s="7"/>
      <c r="M462" s="8"/>
    </row>
    <row r="463" spans="1:13" x14ac:dyDescent="0.25">
      <c r="A463" s="4"/>
      <c r="B463" s="4"/>
      <c r="D463" s="6"/>
      <c r="G463" s="7"/>
      <c r="H463" s="7"/>
      <c r="I463" s="7"/>
      <c r="K463" s="52"/>
      <c r="L463" s="7"/>
      <c r="M463" s="8"/>
    </row>
    <row r="464" spans="1:13" x14ac:dyDescent="0.25">
      <c r="A464" s="4"/>
      <c r="B464" s="4"/>
      <c r="D464" s="6"/>
      <c r="G464" s="7"/>
      <c r="H464" s="7"/>
      <c r="I464" s="7"/>
      <c r="K464" s="52"/>
      <c r="L464" s="7"/>
      <c r="M464" s="8"/>
    </row>
    <row r="465" spans="1:13" x14ac:dyDescent="0.25">
      <c r="A465" s="4"/>
      <c r="B465" s="4"/>
      <c r="D465" s="6"/>
      <c r="G465" s="7"/>
      <c r="H465" s="7"/>
      <c r="I465" s="7"/>
      <c r="K465" s="52"/>
      <c r="L465" s="7"/>
      <c r="M465" s="8"/>
    </row>
    <row r="466" spans="1:13" x14ac:dyDescent="0.25">
      <c r="A466" s="4"/>
      <c r="B466" s="4"/>
      <c r="D466" s="6"/>
      <c r="G466" s="7"/>
      <c r="H466" s="7"/>
      <c r="I466" s="7"/>
      <c r="K466" s="52"/>
      <c r="L466" s="7"/>
      <c r="M466" s="8"/>
    </row>
    <row r="467" spans="1:13" x14ac:dyDescent="0.25">
      <c r="A467" s="4"/>
      <c r="B467" s="4"/>
      <c r="D467" s="6"/>
      <c r="G467" s="7"/>
      <c r="H467" s="7"/>
      <c r="I467" s="7"/>
      <c r="J467" s="50"/>
      <c r="K467" s="52"/>
      <c r="L467" s="7"/>
      <c r="M467" s="8"/>
    </row>
    <row r="468" spans="1:13" x14ac:dyDescent="0.25">
      <c r="A468" s="4">
        <f t="shared" ref="A468:A531" si="3">A467+1</f>
        <v>1</v>
      </c>
      <c r="B468" s="4"/>
      <c r="D468" s="59"/>
      <c r="G468" s="7"/>
      <c r="H468" s="7"/>
      <c r="I468" s="7"/>
      <c r="K468" s="8"/>
      <c r="L468" s="7"/>
      <c r="M468" s="8"/>
    </row>
    <row r="469" spans="1:13" x14ac:dyDescent="0.25">
      <c r="A469" s="4">
        <f t="shared" si="3"/>
        <v>2</v>
      </c>
      <c r="B469" s="4"/>
      <c r="D469" s="59"/>
      <c r="G469" s="7"/>
      <c r="H469" s="7"/>
      <c r="I469" s="7"/>
      <c r="K469" s="8"/>
      <c r="L469" s="7"/>
      <c r="M469" s="8"/>
    </row>
    <row r="470" spans="1:13" x14ac:dyDescent="0.25">
      <c r="A470" s="4">
        <f t="shared" si="3"/>
        <v>3</v>
      </c>
      <c r="B470" s="4"/>
      <c r="D470" s="59"/>
      <c r="G470" s="7"/>
      <c r="H470" s="7"/>
      <c r="I470" s="7"/>
      <c r="K470" s="8"/>
      <c r="L470" s="7"/>
      <c r="M470" s="8"/>
    </row>
    <row r="471" spans="1:13" x14ac:dyDescent="0.25">
      <c r="A471" s="4">
        <f t="shared" si="3"/>
        <v>4</v>
      </c>
      <c r="B471" s="4"/>
      <c r="C471" s="58"/>
      <c r="D471" s="59"/>
      <c r="G471" s="7"/>
      <c r="H471" s="7"/>
      <c r="I471" s="7"/>
      <c r="K471" s="8"/>
      <c r="L471" s="7"/>
      <c r="M471" s="8"/>
    </row>
    <row r="472" spans="1:13" x14ac:dyDescent="0.25">
      <c r="A472" s="4">
        <f t="shared" si="3"/>
        <v>5</v>
      </c>
      <c r="B472" s="4"/>
      <c r="D472" s="59"/>
      <c r="G472" s="7"/>
      <c r="H472" s="7"/>
      <c r="I472" s="7"/>
      <c r="K472" s="8"/>
      <c r="L472" s="7"/>
      <c r="M472" s="8"/>
    </row>
    <row r="473" spans="1:13" x14ac:dyDescent="0.25">
      <c r="A473" s="4">
        <f t="shared" si="3"/>
        <v>6</v>
      </c>
      <c r="B473" s="4"/>
      <c r="D473" s="59"/>
      <c r="G473" s="7"/>
      <c r="H473" s="7"/>
      <c r="I473" s="7"/>
      <c r="K473" s="8"/>
      <c r="L473" s="7"/>
      <c r="M473" s="8"/>
    </row>
    <row r="474" spans="1:13" x14ac:dyDescent="0.25">
      <c r="A474" s="4">
        <f t="shared" si="3"/>
        <v>7</v>
      </c>
      <c r="B474" s="4"/>
      <c r="D474" s="59"/>
      <c r="G474" s="7"/>
      <c r="H474" s="7"/>
      <c r="I474" s="7"/>
      <c r="K474" s="8"/>
      <c r="L474" s="7"/>
      <c r="M474" s="8"/>
    </row>
    <row r="475" spans="1:13" x14ac:dyDescent="0.25">
      <c r="A475" s="4">
        <f t="shared" si="3"/>
        <v>8</v>
      </c>
      <c r="B475" s="4"/>
      <c r="D475" s="59"/>
      <c r="G475" s="7"/>
      <c r="H475" s="7"/>
      <c r="I475" s="7"/>
      <c r="K475" s="8"/>
      <c r="L475" s="7"/>
      <c r="M475" s="8"/>
    </row>
    <row r="476" spans="1:13" x14ac:dyDescent="0.25">
      <c r="A476" s="4">
        <f t="shared" si="3"/>
        <v>9</v>
      </c>
      <c r="B476" s="4"/>
      <c r="D476" s="59"/>
      <c r="G476" s="7"/>
      <c r="H476" s="7"/>
      <c r="I476" s="7"/>
      <c r="K476" s="8"/>
      <c r="L476" s="7"/>
      <c r="M476" s="8"/>
    </row>
    <row r="477" spans="1:13" x14ac:dyDescent="0.25">
      <c r="A477" s="4">
        <f t="shared" si="3"/>
        <v>10</v>
      </c>
      <c r="B477" s="4"/>
      <c r="D477" s="59"/>
      <c r="G477" s="7"/>
      <c r="H477" s="7"/>
      <c r="I477" s="7"/>
      <c r="J477" s="60"/>
      <c r="K477" s="8"/>
      <c r="L477" s="7"/>
      <c r="M477" s="8"/>
    </row>
    <row r="478" spans="1:13" x14ac:dyDescent="0.25">
      <c r="A478" s="4">
        <f t="shared" si="3"/>
        <v>11</v>
      </c>
      <c r="B478" s="4"/>
      <c r="D478" s="59"/>
      <c r="G478" s="7"/>
      <c r="H478" s="7"/>
      <c r="I478" s="7"/>
      <c r="K478" s="8"/>
      <c r="L478" s="7"/>
      <c r="M478" s="8"/>
    </row>
    <row r="479" spans="1:13" x14ac:dyDescent="0.25">
      <c r="A479" s="4">
        <f t="shared" si="3"/>
        <v>12</v>
      </c>
      <c r="B479" s="4"/>
      <c r="D479" s="59"/>
      <c r="G479" s="7"/>
      <c r="H479" s="7"/>
      <c r="I479" s="7"/>
      <c r="K479" s="8"/>
      <c r="L479" s="7"/>
      <c r="M479" s="8"/>
    </row>
    <row r="480" spans="1:13" x14ac:dyDescent="0.25">
      <c r="A480" s="4">
        <f t="shared" si="3"/>
        <v>13</v>
      </c>
      <c r="B480" s="4"/>
      <c r="D480" s="59"/>
      <c r="G480" s="7"/>
      <c r="H480" s="7"/>
      <c r="I480" s="7"/>
      <c r="K480" s="8"/>
      <c r="L480" s="7"/>
      <c r="M480" s="8"/>
    </row>
    <row r="481" spans="1:13" x14ac:dyDescent="0.25">
      <c r="A481" s="4">
        <f t="shared" si="3"/>
        <v>14</v>
      </c>
      <c r="B481" s="4"/>
      <c r="D481" s="59"/>
      <c r="G481" s="7"/>
      <c r="H481" s="7"/>
      <c r="I481" s="7"/>
      <c r="K481" s="8"/>
      <c r="L481" s="7"/>
      <c r="M481" s="8"/>
    </row>
    <row r="482" spans="1:13" x14ac:dyDescent="0.25">
      <c r="A482" s="4">
        <f t="shared" si="3"/>
        <v>15</v>
      </c>
      <c r="B482" s="4"/>
      <c r="D482" s="59"/>
      <c r="G482" s="7"/>
      <c r="H482" s="7"/>
      <c r="I482" s="7"/>
      <c r="K482" s="8"/>
      <c r="L482" s="7"/>
      <c r="M482" s="8"/>
    </row>
    <row r="483" spans="1:13" x14ac:dyDescent="0.25">
      <c r="A483" s="4">
        <f t="shared" si="3"/>
        <v>16</v>
      </c>
      <c r="B483" s="4"/>
      <c r="D483" s="59"/>
      <c r="G483" s="7"/>
      <c r="H483" s="7"/>
      <c r="I483" s="7"/>
      <c r="K483" s="8"/>
      <c r="L483" s="7"/>
      <c r="M483" s="8"/>
    </row>
    <row r="484" spans="1:13" x14ac:dyDescent="0.25">
      <c r="A484" s="4">
        <f t="shared" si="3"/>
        <v>17</v>
      </c>
      <c r="B484" s="4"/>
      <c r="D484" s="59"/>
      <c r="G484" s="7"/>
      <c r="H484" s="7"/>
      <c r="I484" s="7"/>
      <c r="K484" s="8"/>
      <c r="L484" s="7"/>
      <c r="M484" s="8"/>
    </row>
    <row r="485" spans="1:13" x14ac:dyDescent="0.25">
      <c r="A485" s="4">
        <f t="shared" si="3"/>
        <v>18</v>
      </c>
      <c r="B485" s="4"/>
      <c r="D485" s="59"/>
      <c r="G485" s="7"/>
      <c r="H485" s="7"/>
      <c r="I485" s="7"/>
      <c r="K485" s="8"/>
      <c r="L485" s="7"/>
      <c r="M485" s="8"/>
    </row>
    <row r="486" spans="1:13" x14ac:dyDescent="0.25">
      <c r="A486" s="4">
        <f t="shared" si="3"/>
        <v>19</v>
      </c>
      <c r="B486" s="4"/>
      <c r="D486" s="59"/>
      <c r="G486" s="7"/>
      <c r="H486" s="7"/>
      <c r="I486" s="7"/>
      <c r="K486" s="8"/>
      <c r="L486" s="7"/>
      <c r="M486" s="8"/>
    </row>
    <row r="487" spans="1:13" x14ac:dyDescent="0.25">
      <c r="A487" s="4">
        <f t="shared" si="3"/>
        <v>20</v>
      </c>
      <c r="B487" s="4"/>
      <c r="D487" s="59"/>
      <c r="G487" s="7"/>
      <c r="H487" s="7"/>
      <c r="I487" s="7"/>
      <c r="K487" s="8"/>
      <c r="L487" s="7"/>
      <c r="M487" s="8"/>
    </row>
    <row r="488" spans="1:13" x14ac:dyDescent="0.25">
      <c r="A488" s="4">
        <f t="shared" si="3"/>
        <v>21</v>
      </c>
      <c r="B488" s="4"/>
      <c r="D488" s="59"/>
      <c r="G488" s="7"/>
      <c r="H488" s="7"/>
      <c r="I488" s="7"/>
      <c r="K488" s="8"/>
      <c r="L488" s="7"/>
      <c r="M488" s="8"/>
    </row>
    <row r="489" spans="1:13" x14ac:dyDescent="0.25">
      <c r="A489" s="4">
        <f t="shared" si="3"/>
        <v>22</v>
      </c>
      <c r="B489" s="4"/>
      <c r="D489" s="59"/>
      <c r="G489" s="7"/>
      <c r="H489" s="7"/>
      <c r="I489" s="7"/>
      <c r="K489" s="8"/>
      <c r="L489" s="7"/>
      <c r="M489" s="8"/>
    </row>
    <row r="490" spans="1:13" x14ac:dyDescent="0.25">
      <c r="A490" s="4">
        <f t="shared" si="3"/>
        <v>23</v>
      </c>
      <c r="B490" s="4"/>
      <c r="D490" s="59"/>
      <c r="G490" s="7"/>
      <c r="H490" s="7"/>
      <c r="I490" s="7"/>
      <c r="K490" s="8"/>
      <c r="L490" s="7"/>
      <c r="M490" s="8"/>
    </row>
    <row r="491" spans="1:13" x14ac:dyDescent="0.25">
      <c r="A491" s="4">
        <f t="shared" si="3"/>
        <v>24</v>
      </c>
      <c r="B491" s="4"/>
      <c r="D491" s="59"/>
      <c r="G491" s="7"/>
      <c r="H491" s="7"/>
      <c r="I491" s="7"/>
      <c r="K491" s="8"/>
      <c r="L491" s="7"/>
      <c r="M491" s="8"/>
    </row>
    <row r="492" spans="1:13" x14ac:dyDescent="0.25">
      <c r="A492" s="4">
        <f t="shared" si="3"/>
        <v>25</v>
      </c>
      <c r="B492" s="4"/>
      <c r="D492" s="59"/>
      <c r="G492" s="7"/>
      <c r="H492" s="7"/>
      <c r="I492" s="7"/>
      <c r="K492" s="8"/>
      <c r="L492" s="7"/>
      <c r="M492" s="8"/>
    </row>
    <row r="493" spans="1:13" x14ac:dyDescent="0.25">
      <c r="A493" s="4">
        <f t="shared" si="3"/>
        <v>26</v>
      </c>
      <c r="B493" s="4"/>
      <c r="D493" s="59"/>
      <c r="G493" s="7"/>
      <c r="H493" s="7"/>
      <c r="I493" s="7"/>
      <c r="K493" s="8"/>
      <c r="L493" s="7"/>
      <c r="M493" s="8"/>
    </row>
    <row r="494" spans="1:13" x14ac:dyDescent="0.25">
      <c r="A494" s="4">
        <f t="shared" si="3"/>
        <v>27</v>
      </c>
      <c r="B494" s="4"/>
      <c r="D494" s="59"/>
      <c r="G494" s="7"/>
      <c r="H494" s="7"/>
      <c r="I494" s="7"/>
      <c r="K494" s="8"/>
      <c r="L494" s="7"/>
      <c r="M494" s="8"/>
    </row>
    <row r="495" spans="1:13" x14ac:dyDescent="0.25">
      <c r="A495" s="4">
        <f t="shared" si="3"/>
        <v>28</v>
      </c>
      <c r="B495" s="4"/>
      <c r="D495" s="59"/>
      <c r="G495" s="7"/>
      <c r="H495" s="7"/>
      <c r="I495" s="7"/>
      <c r="K495" s="8"/>
      <c r="L495" s="7"/>
      <c r="M495" s="8"/>
    </row>
    <row r="496" spans="1:13" x14ac:dyDescent="0.25">
      <c r="A496" s="4">
        <f t="shared" si="3"/>
        <v>29</v>
      </c>
      <c r="B496" s="4"/>
      <c r="D496" s="59"/>
      <c r="G496" s="7"/>
      <c r="H496" s="7"/>
      <c r="I496" s="7"/>
      <c r="K496" s="8"/>
      <c r="L496" s="7"/>
      <c r="M496" s="8"/>
    </row>
    <row r="497" spans="1:13" x14ac:dyDescent="0.25">
      <c r="A497" s="4">
        <f t="shared" si="3"/>
        <v>30</v>
      </c>
      <c r="B497" s="4"/>
      <c r="D497" s="59"/>
      <c r="E497" s="51"/>
      <c r="F497" s="51"/>
      <c r="G497" s="53"/>
      <c r="H497" s="53"/>
      <c r="I497" s="53"/>
      <c r="J497" s="50"/>
      <c r="K497" s="8"/>
      <c r="L497" s="7"/>
      <c r="M497" s="8"/>
    </row>
    <row r="498" spans="1:13" x14ac:dyDescent="0.25">
      <c r="A498" s="4">
        <f t="shared" si="3"/>
        <v>31</v>
      </c>
      <c r="B498" s="4"/>
      <c r="D498" s="59"/>
      <c r="E498" s="51"/>
      <c r="F498" s="51"/>
      <c r="G498" s="53"/>
      <c r="H498" s="53"/>
      <c r="I498" s="53"/>
      <c r="J498" s="50"/>
      <c r="K498" s="7"/>
      <c r="L498" s="53"/>
      <c r="M498" s="8"/>
    </row>
    <row r="499" spans="1:13" x14ac:dyDescent="0.25">
      <c r="A499" s="4">
        <f t="shared" si="3"/>
        <v>32</v>
      </c>
      <c r="B499" s="4"/>
      <c r="D499" s="59"/>
      <c r="E499" s="51"/>
      <c r="F499" s="51"/>
      <c r="G499" s="53"/>
      <c r="H499" s="53"/>
      <c r="I499" s="53"/>
      <c r="J499" s="50"/>
      <c r="K499" s="7"/>
      <c r="L499" s="53"/>
      <c r="M499" s="8"/>
    </row>
    <row r="500" spans="1:13" x14ac:dyDescent="0.25">
      <c r="A500" s="4">
        <f t="shared" si="3"/>
        <v>33</v>
      </c>
      <c r="B500" s="4"/>
      <c r="D500" s="59"/>
      <c r="E500" s="51"/>
      <c r="F500" s="51"/>
      <c r="G500" s="53"/>
      <c r="H500" s="53"/>
      <c r="I500" s="53"/>
      <c r="J500" s="50"/>
      <c r="K500" s="7"/>
      <c r="L500" s="53"/>
      <c r="M500" s="8"/>
    </row>
    <row r="501" spans="1:13" x14ac:dyDescent="0.25">
      <c r="A501" s="4">
        <f t="shared" si="3"/>
        <v>34</v>
      </c>
      <c r="B501" s="4"/>
      <c r="D501" s="59"/>
      <c r="E501" s="51"/>
      <c r="F501" s="51"/>
      <c r="G501" s="53"/>
      <c r="H501" s="53"/>
      <c r="I501" s="53"/>
      <c r="J501" s="50"/>
      <c r="K501" s="7"/>
      <c r="L501" s="53"/>
      <c r="M501" s="8"/>
    </row>
    <row r="502" spans="1:13" x14ac:dyDescent="0.25">
      <c r="A502" s="4">
        <f t="shared" si="3"/>
        <v>35</v>
      </c>
      <c r="B502" s="4"/>
      <c r="D502" s="59"/>
      <c r="E502" s="51"/>
      <c r="F502" s="51"/>
      <c r="G502" s="53"/>
      <c r="H502" s="53"/>
      <c r="I502" s="53"/>
      <c r="J502" s="50"/>
      <c r="K502" s="7"/>
      <c r="L502" s="53"/>
      <c r="M502" s="8"/>
    </row>
    <row r="503" spans="1:13" x14ac:dyDescent="0.25">
      <c r="A503" s="4">
        <f t="shared" si="3"/>
        <v>36</v>
      </c>
      <c r="B503" s="4"/>
      <c r="D503" s="59"/>
      <c r="E503" s="51"/>
      <c r="F503" s="51"/>
      <c r="G503" s="53"/>
      <c r="H503" s="53"/>
      <c r="I503" s="53"/>
      <c r="J503" s="50"/>
      <c r="K503" s="7"/>
      <c r="L503" s="53"/>
      <c r="M503" s="8"/>
    </row>
    <row r="504" spans="1:13" x14ac:dyDescent="0.25">
      <c r="A504" s="4">
        <f t="shared" si="3"/>
        <v>37</v>
      </c>
      <c r="B504" s="4"/>
      <c r="D504" s="59"/>
      <c r="E504" s="51"/>
      <c r="F504" s="51"/>
      <c r="G504" s="53"/>
      <c r="H504" s="53"/>
      <c r="I504" s="53"/>
      <c r="J504" s="50"/>
      <c r="K504" s="7"/>
      <c r="L504" s="53"/>
      <c r="M504" s="8"/>
    </row>
    <row r="505" spans="1:13" x14ac:dyDescent="0.25">
      <c r="A505" s="4">
        <f t="shared" si="3"/>
        <v>38</v>
      </c>
      <c r="B505" s="4"/>
      <c r="D505" s="59"/>
      <c r="E505" s="51"/>
      <c r="F505" s="51"/>
      <c r="G505" s="53"/>
      <c r="H505" s="53"/>
      <c r="I505" s="53"/>
      <c r="J505" s="50"/>
      <c r="K505" s="7"/>
      <c r="L505" s="53"/>
      <c r="M505" s="8"/>
    </row>
    <row r="506" spans="1:13" x14ac:dyDescent="0.25">
      <c r="A506" s="4">
        <f t="shared" si="3"/>
        <v>39</v>
      </c>
      <c r="B506" s="4"/>
      <c r="D506" s="59"/>
      <c r="E506" s="51"/>
      <c r="F506" s="51"/>
      <c r="G506" s="53"/>
      <c r="H506" s="53"/>
      <c r="I506" s="53"/>
      <c r="J506" s="50"/>
      <c r="K506" s="7"/>
      <c r="L506" s="53"/>
      <c r="M506" s="8"/>
    </row>
    <row r="507" spans="1:13" x14ac:dyDescent="0.25">
      <c r="A507" s="4">
        <f t="shared" si="3"/>
        <v>40</v>
      </c>
      <c r="B507" s="4"/>
      <c r="D507" s="59"/>
      <c r="E507" s="51"/>
      <c r="F507" s="51"/>
      <c r="G507" s="53"/>
      <c r="H507" s="53"/>
      <c r="I507" s="53"/>
      <c r="J507" s="50"/>
      <c r="K507" s="7"/>
      <c r="L507" s="53"/>
      <c r="M507" s="8"/>
    </row>
    <row r="508" spans="1:13" x14ac:dyDescent="0.25">
      <c r="A508" s="4">
        <f t="shared" si="3"/>
        <v>41</v>
      </c>
      <c r="B508" s="4"/>
      <c r="D508" s="59"/>
      <c r="E508" s="51"/>
      <c r="F508" s="51"/>
      <c r="G508" s="53"/>
      <c r="H508" s="53"/>
      <c r="I508" s="53"/>
      <c r="J508" s="50"/>
      <c r="K508" s="7"/>
      <c r="L508" s="53"/>
      <c r="M508" s="8"/>
    </row>
    <row r="509" spans="1:13" x14ac:dyDescent="0.25">
      <c r="A509" s="4">
        <f t="shared" si="3"/>
        <v>42</v>
      </c>
      <c r="B509" s="4"/>
      <c r="D509" s="59"/>
      <c r="E509" s="51"/>
      <c r="F509" s="51"/>
      <c r="G509" s="53"/>
      <c r="H509" s="53"/>
      <c r="I509" s="53"/>
      <c r="J509" s="50"/>
      <c r="K509" s="7"/>
      <c r="L509" s="53"/>
      <c r="M509" s="8"/>
    </row>
    <row r="510" spans="1:13" x14ac:dyDescent="0.25">
      <c r="A510" s="4">
        <f t="shared" si="3"/>
        <v>43</v>
      </c>
      <c r="B510" s="4"/>
      <c r="D510" s="59"/>
      <c r="E510" s="51"/>
      <c r="F510" s="51"/>
      <c r="G510" s="53"/>
      <c r="H510" s="53"/>
      <c r="I510" s="53"/>
      <c r="J510" s="50"/>
      <c r="K510" s="7"/>
      <c r="L510" s="53"/>
      <c r="M510" s="8"/>
    </row>
    <row r="511" spans="1:13" x14ac:dyDescent="0.25">
      <c r="A511" s="4">
        <f t="shared" si="3"/>
        <v>44</v>
      </c>
      <c r="B511" s="4"/>
      <c r="D511" s="59"/>
      <c r="E511" s="51"/>
      <c r="F511" s="51"/>
      <c r="G511" s="53"/>
      <c r="H511" s="53"/>
      <c r="I511" s="53"/>
      <c r="J511" s="50"/>
      <c r="K511" s="7"/>
      <c r="L511" s="53"/>
      <c r="M511" s="8"/>
    </row>
    <row r="512" spans="1:13" x14ac:dyDescent="0.25">
      <c r="A512" s="4">
        <f t="shared" si="3"/>
        <v>45</v>
      </c>
      <c r="B512" s="4"/>
      <c r="D512" s="59"/>
      <c r="E512" s="51"/>
      <c r="F512" s="51"/>
      <c r="G512" s="53"/>
      <c r="H512" s="53"/>
      <c r="I512" s="53"/>
      <c r="J512" s="50"/>
      <c r="K512" s="7"/>
      <c r="L512" s="53"/>
      <c r="M512" s="8"/>
    </row>
    <row r="513" spans="1:13" x14ac:dyDescent="0.25">
      <c r="A513" s="4">
        <f t="shared" si="3"/>
        <v>46</v>
      </c>
      <c r="B513" s="4"/>
      <c r="D513" s="59"/>
      <c r="E513" s="51"/>
      <c r="F513" s="51"/>
      <c r="G513" s="7"/>
      <c r="H513" s="7"/>
      <c r="I513" s="7"/>
      <c r="K513" s="7"/>
      <c r="L513" s="53"/>
      <c r="M513" s="8"/>
    </row>
    <row r="514" spans="1:13" x14ac:dyDescent="0.25">
      <c r="A514" s="4">
        <f t="shared" si="3"/>
        <v>47</v>
      </c>
      <c r="B514" s="4"/>
      <c r="D514" s="59"/>
      <c r="E514" s="51"/>
      <c r="F514" s="51"/>
      <c r="G514" s="7"/>
      <c r="H514" s="7"/>
      <c r="I514" s="7"/>
      <c r="K514" s="8"/>
      <c r="L514" s="7"/>
      <c r="M514" s="8"/>
    </row>
    <row r="515" spans="1:13" x14ac:dyDescent="0.25">
      <c r="A515" s="4">
        <f t="shared" si="3"/>
        <v>48</v>
      </c>
      <c r="B515" s="4"/>
      <c r="D515" s="59"/>
      <c r="E515" s="51"/>
      <c r="F515" s="51"/>
      <c r="G515" s="7"/>
      <c r="H515" s="7"/>
      <c r="I515" s="7"/>
      <c r="K515" s="8"/>
      <c r="L515" s="7"/>
      <c r="M515" s="8"/>
    </row>
    <row r="516" spans="1:13" x14ac:dyDescent="0.25">
      <c r="A516" s="4">
        <f t="shared" si="3"/>
        <v>49</v>
      </c>
      <c r="B516" s="4"/>
      <c r="D516" s="59"/>
      <c r="E516" s="51"/>
      <c r="F516" s="51"/>
      <c r="G516" s="7"/>
      <c r="H516" s="7"/>
      <c r="I516" s="7"/>
      <c r="K516" s="8"/>
      <c r="L516" s="7"/>
      <c r="M516" s="8"/>
    </row>
    <row r="517" spans="1:13" x14ac:dyDescent="0.25">
      <c r="A517" s="4">
        <f t="shared" si="3"/>
        <v>50</v>
      </c>
      <c r="B517" s="4"/>
      <c r="D517" s="59"/>
      <c r="E517" s="51"/>
      <c r="F517" s="51"/>
      <c r="G517" s="7"/>
      <c r="H517" s="7"/>
      <c r="I517" s="7"/>
      <c r="K517" s="8"/>
      <c r="L517" s="7"/>
      <c r="M517" s="8"/>
    </row>
    <row r="518" spans="1:13" x14ac:dyDescent="0.25">
      <c r="A518" s="4">
        <f t="shared" si="3"/>
        <v>51</v>
      </c>
      <c r="B518" s="4"/>
      <c r="D518" s="59"/>
      <c r="E518" s="51"/>
      <c r="F518" s="51"/>
      <c r="G518" s="7"/>
      <c r="H518" s="7"/>
      <c r="I518" s="7"/>
      <c r="K518" s="8"/>
      <c r="L518" s="7"/>
      <c r="M518" s="8"/>
    </row>
    <row r="519" spans="1:13" x14ac:dyDescent="0.25">
      <c r="A519" s="4">
        <f t="shared" si="3"/>
        <v>52</v>
      </c>
      <c r="B519" s="4"/>
      <c r="D519" s="59"/>
      <c r="E519" s="51"/>
      <c r="F519" s="51"/>
      <c r="G519" s="7"/>
      <c r="H519" s="7"/>
      <c r="I519" s="7"/>
      <c r="K519" s="8"/>
      <c r="L519" s="7"/>
      <c r="M519" s="8"/>
    </row>
    <row r="520" spans="1:13" x14ac:dyDescent="0.25">
      <c r="A520" s="4">
        <f t="shared" si="3"/>
        <v>53</v>
      </c>
      <c r="B520" s="4"/>
      <c r="D520" s="59"/>
      <c r="E520" s="51"/>
      <c r="F520" s="51"/>
      <c r="G520" s="7"/>
      <c r="H520" s="7"/>
      <c r="I520" s="7"/>
      <c r="K520" s="8"/>
      <c r="L520" s="7"/>
      <c r="M520" s="8"/>
    </row>
    <row r="521" spans="1:13" x14ac:dyDescent="0.25">
      <c r="A521" s="4">
        <f t="shared" si="3"/>
        <v>54</v>
      </c>
      <c r="B521" s="4"/>
      <c r="D521" s="59"/>
      <c r="E521" s="51"/>
      <c r="F521" s="51"/>
      <c r="G521" s="7"/>
      <c r="H521" s="7"/>
      <c r="I521" s="7"/>
      <c r="K521" s="8"/>
      <c r="L521" s="7"/>
      <c r="M521" s="8"/>
    </row>
    <row r="522" spans="1:13" x14ac:dyDescent="0.25">
      <c r="A522" s="4">
        <f t="shared" si="3"/>
        <v>55</v>
      </c>
      <c r="B522" s="4"/>
      <c r="D522" s="59"/>
      <c r="E522" s="51"/>
      <c r="F522" s="51"/>
      <c r="G522" s="7"/>
      <c r="H522" s="7"/>
      <c r="I522" s="7"/>
      <c r="K522" s="8"/>
      <c r="L522" s="7"/>
      <c r="M522" s="8"/>
    </row>
    <row r="523" spans="1:13" x14ac:dyDescent="0.25">
      <c r="A523" s="4">
        <f t="shared" si="3"/>
        <v>56</v>
      </c>
      <c r="B523" s="4"/>
      <c r="D523" s="59"/>
      <c r="E523" s="51"/>
      <c r="F523" s="51"/>
      <c r="G523" s="7"/>
      <c r="H523" s="7"/>
      <c r="I523" s="7"/>
      <c r="K523" s="8"/>
      <c r="L523" s="7"/>
      <c r="M523" s="8"/>
    </row>
    <row r="524" spans="1:13" x14ac:dyDescent="0.25">
      <c r="A524" s="4">
        <f t="shared" si="3"/>
        <v>57</v>
      </c>
      <c r="B524" s="4"/>
      <c r="D524" s="59"/>
      <c r="E524" s="51"/>
      <c r="F524" s="51"/>
      <c r="G524" s="7"/>
      <c r="H524" s="7"/>
      <c r="I524" s="7"/>
      <c r="K524" s="8"/>
      <c r="L524" s="7"/>
      <c r="M524" s="8"/>
    </row>
    <row r="525" spans="1:13" x14ac:dyDescent="0.25">
      <c r="A525" s="4">
        <f t="shared" si="3"/>
        <v>58</v>
      </c>
      <c r="B525" s="4"/>
      <c r="D525" s="59"/>
      <c r="E525" s="51"/>
      <c r="F525" s="51"/>
      <c r="G525" s="7"/>
      <c r="H525" s="7"/>
      <c r="I525" s="7"/>
      <c r="K525" s="8"/>
      <c r="L525" s="7"/>
      <c r="M525" s="8"/>
    </row>
    <row r="526" spans="1:13" x14ac:dyDescent="0.25">
      <c r="A526" s="4">
        <f t="shared" si="3"/>
        <v>59</v>
      </c>
      <c r="B526" s="4"/>
      <c r="D526" s="59"/>
      <c r="E526" s="51"/>
      <c r="F526" s="51"/>
      <c r="G526" s="7"/>
      <c r="H526" s="7"/>
      <c r="I526" s="7"/>
      <c r="K526" s="8"/>
      <c r="L526" s="7"/>
      <c r="M526" s="8"/>
    </row>
    <row r="527" spans="1:13" x14ac:dyDescent="0.25">
      <c r="A527" s="4">
        <f t="shared" si="3"/>
        <v>60</v>
      </c>
      <c r="B527" s="4"/>
      <c r="D527" s="59"/>
      <c r="E527" s="51"/>
      <c r="F527" s="51"/>
      <c r="G527" s="7"/>
      <c r="H527" s="7"/>
      <c r="I527" s="7"/>
      <c r="K527" s="8"/>
      <c r="L527" s="7"/>
      <c r="M527" s="8"/>
    </row>
    <row r="528" spans="1:13" x14ac:dyDescent="0.25">
      <c r="A528" s="4">
        <f t="shared" si="3"/>
        <v>61</v>
      </c>
      <c r="B528" s="4"/>
      <c r="D528" s="59"/>
      <c r="E528" s="51"/>
      <c r="F528" s="51"/>
      <c r="G528" s="7"/>
      <c r="H528" s="7"/>
      <c r="I528" s="7"/>
      <c r="K528" s="8"/>
      <c r="L528" s="7"/>
      <c r="M528" s="8"/>
    </row>
    <row r="529" spans="1:13" x14ac:dyDescent="0.25">
      <c r="A529" s="4">
        <f t="shared" si="3"/>
        <v>62</v>
      </c>
      <c r="B529" s="4"/>
      <c r="D529" s="59"/>
      <c r="G529" s="7"/>
      <c r="H529" s="7"/>
      <c r="I529" s="7"/>
      <c r="K529" s="8"/>
      <c r="L529" s="7"/>
      <c r="M529" s="8"/>
    </row>
    <row r="530" spans="1:13" x14ac:dyDescent="0.25">
      <c r="A530" s="4">
        <f t="shared" si="3"/>
        <v>63</v>
      </c>
      <c r="B530" s="4"/>
      <c r="C530" s="51"/>
      <c r="D530" s="59"/>
      <c r="G530" s="7"/>
      <c r="H530" s="7"/>
      <c r="I530" s="7"/>
      <c r="K530" s="8"/>
      <c r="L530" s="7"/>
      <c r="M530" s="8"/>
    </row>
    <row r="531" spans="1:13" x14ac:dyDescent="0.25">
      <c r="A531" s="4">
        <f t="shared" si="3"/>
        <v>64</v>
      </c>
      <c r="B531" s="4"/>
      <c r="C531" s="51"/>
      <c r="D531" s="59"/>
      <c r="G531" s="7"/>
      <c r="H531" s="7"/>
      <c r="I531" s="7"/>
      <c r="K531" s="8"/>
      <c r="L531" s="7"/>
      <c r="M531" s="8"/>
    </row>
    <row r="532" spans="1:13" x14ac:dyDescent="0.25">
      <c r="A532" s="4">
        <f t="shared" ref="A532:A595" si="4">A531+1</f>
        <v>65</v>
      </c>
      <c r="B532" s="4"/>
      <c r="C532" s="51"/>
      <c r="D532" s="59"/>
      <c r="G532" s="7"/>
      <c r="H532" s="7"/>
      <c r="I532" s="7"/>
      <c r="K532" s="8"/>
      <c r="L532" s="7"/>
      <c r="M532" s="8"/>
    </row>
    <row r="533" spans="1:13" x14ac:dyDescent="0.25">
      <c r="A533" s="4">
        <f t="shared" si="4"/>
        <v>66</v>
      </c>
      <c r="B533" s="4"/>
      <c r="C533" s="51"/>
      <c r="D533" s="59"/>
      <c r="G533" s="7"/>
      <c r="H533" s="7"/>
      <c r="I533" s="7"/>
      <c r="K533" s="8"/>
      <c r="L533" s="7"/>
      <c r="M533" s="8"/>
    </row>
    <row r="534" spans="1:13" x14ac:dyDescent="0.25">
      <c r="A534" s="4">
        <f t="shared" si="4"/>
        <v>67</v>
      </c>
      <c r="B534" s="4"/>
      <c r="C534" s="51"/>
      <c r="D534" s="59"/>
      <c r="G534" s="7"/>
      <c r="H534" s="7"/>
      <c r="I534" s="7"/>
      <c r="K534" s="8"/>
      <c r="L534" s="7"/>
      <c r="M534" s="8"/>
    </row>
    <row r="535" spans="1:13" x14ac:dyDescent="0.25">
      <c r="A535" s="4">
        <f t="shared" si="4"/>
        <v>68</v>
      </c>
      <c r="B535" s="4"/>
      <c r="C535" s="51"/>
      <c r="D535" s="59"/>
      <c r="G535" s="7"/>
      <c r="H535" s="7"/>
      <c r="I535" s="7"/>
      <c r="K535" s="8"/>
      <c r="L535" s="7"/>
      <c r="M535" s="8"/>
    </row>
    <row r="536" spans="1:13" x14ac:dyDescent="0.25">
      <c r="A536" s="4">
        <f t="shared" si="4"/>
        <v>69</v>
      </c>
      <c r="B536" s="4"/>
      <c r="C536" s="51"/>
      <c r="D536" s="59"/>
      <c r="G536" s="7"/>
      <c r="H536" s="7"/>
      <c r="I536" s="7"/>
      <c r="K536" s="8"/>
      <c r="L536" s="7"/>
      <c r="M536" s="8"/>
    </row>
    <row r="537" spans="1:13" x14ac:dyDescent="0.25">
      <c r="A537" s="4">
        <f t="shared" si="4"/>
        <v>70</v>
      </c>
      <c r="B537" s="4"/>
      <c r="C537" s="51"/>
      <c r="D537" s="59"/>
      <c r="G537" s="7"/>
      <c r="H537" s="7"/>
      <c r="I537" s="7"/>
      <c r="K537" s="8"/>
      <c r="L537" s="7"/>
      <c r="M537" s="8"/>
    </row>
    <row r="538" spans="1:13" x14ac:dyDescent="0.25">
      <c r="A538" s="4">
        <f t="shared" si="4"/>
        <v>71</v>
      </c>
      <c r="B538" s="4"/>
      <c r="C538" s="51"/>
      <c r="D538" s="59"/>
      <c r="G538" s="7"/>
      <c r="H538" s="7"/>
      <c r="I538" s="7"/>
      <c r="K538" s="8"/>
      <c r="L538" s="7"/>
      <c r="M538" s="8"/>
    </row>
    <row r="539" spans="1:13" x14ac:dyDescent="0.25">
      <c r="A539" s="4">
        <f t="shared" si="4"/>
        <v>72</v>
      </c>
      <c r="B539" s="4"/>
      <c r="D539" s="59"/>
      <c r="G539" s="7"/>
      <c r="H539" s="7"/>
      <c r="I539" s="7"/>
      <c r="K539" s="8"/>
      <c r="L539" s="7"/>
      <c r="M539" s="8"/>
    </row>
    <row r="540" spans="1:13" x14ac:dyDescent="0.25">
      <c r="A540" s="4">
        <f t="shared" si="4"/>
        <v>73</v>
      </c>
      <c r="B540" s="4"/>
      <c r="D540" s="59"/>
      <c r="G540" s="7"/>
      <c r="H540" s="7"/>
      <c r="I540" s="7"/>
      <c r="K540" s="8"/>
      <c r="L540" s="7"/>
      <c r="M540" s="8"/>
    </row>
    <row r="541" spans="1:13" x14ac:dyDescent="0.25">
      <c r="A541" s="4">
        <f t="shared" si="4"/>
        <v>74</v>
      </c>
      <c r="B541" s="4"/>
      <c r="D541" s="59"/>
      <c r="G541" s="7"/>
      <c r="H541" s="7"/>
      <c r="I541" s="7"/>
      <c r="K541" s="8"/>
      <c r="L541" s="7"/>
      <c r="M541" s="8"/>
    </row>
    <row r="542" spans="1:13" x14ac:dyDescent="0.25">
      <c r="A542" s="4">
        <f t="shared" si="4"/>
        <v>75</v>
      </c>
      <c r="B542" s="4"/>
      <c r="D542" s="59"/>
      <c r="G542" s="7"/>
      <c r="H542" s="7"/>
      <c r="I542" s="7"/>
      <c r="K542" s="8"/>
      <c r="L542" s="7"/>
      <c r="M542" s="8"/>
    </row>
    <row r="543" spans="1:13" x14ac:dyDescent="0.25">
      <c r="A543" s="4">
        <f t="shared" si="4"/>
        <v>76</v>
      </c>
      <c r="B543" s="4"/>
      <c r="D543" s="59"/>
      <c r="G543" s="7"/>
      <c r="H543" s="7"/>
      <c r="I543" s="7"/>
      <c r="K543" s="8"/>
      <c r="L543" s="7"/>
      <c r="M543" s="8"/>
    </row>
    <row r="544" spans="1:13" x14ac:dyDescent="0.25">
      <c r="A544" s="4">
        <f t="shared" si="4"/>
        <v>77</v>
      </c>
      <c r="B544" s="4"/>
      <c r="D544" s="59"/>
      <c r="G544" s="7"/>
      <c r="H544" s="7"/>
      <c r="I544" s="7"/>
      <c r="K544" s="52"/>
      <c r="L544" s="7"/>
      <c r="M544" s="8"/>
    </row>
    <row r="545" spans="1:13" x14ac:dyDescent="0.25">
      <c r="A545" s="4">
        <f t="shared" si="4"/>
        <v>78</v>
      </c>
      <c r="B545" s="4"/>
      <c r="D545" s="59"/>
      <c r="G545" s="7"/>
      <c r="H545" s="7"/>
      <c r="I545" s="7"/>
      <c r="K545" s="52"/>
      <c r="L545" s="7"/>
      <c r="M545" s="8"/>
    </row>
    <row r="546" spans="1:13" x14ac:dyDescent="0.25">
      <c r="A546" s="4">
        <f t="shared" si="4"/>
        <v>79</v>
      </c>
      <c r="B546" s="4"/>
      <c r="D546" s="59"/>
      <c r="G546" s="7"/>
      <c r="H546" s="7"/>
      <c r="I546" s="7"/>
      <c r="K546" s="8"/>
      <c r="L546" s="7"/>
      <c r="M546" s="8"/>
    </row>
    <row r="547" spans="1:13" x14ac:dyDescent="0.25">
      <c r="A547" s="4">
        <f t="shared" si="4"/>
        <v>80</v>
      </c>
      <c r="B547" s="4"/>
      <c r="D547" s="59"/>
      <c r="G547" s="7"/>
      <c r="H547" s="7"/>
      <c r="I547" s="7"/>
      <c r="K547" s="52"/>
      <c r="L547" s="7"/>
      <c r="M547" s="8"/>
    </row>
    <row r="548" spans="1:13" x14ac:dyDescent="0.25">
      <c r="A548" s="4">
        <f t="shared" si="4"/>
        <v>81</v>
      </c>
      <c r="B548" s="4"/>
      <c r="D548" s="59"/>
      <c r="G548" s="7"/>
      <c r="H548" s="7"/>
      <c r="I548" s="7"/>
      <c r="K548" s="8"/>
      <c r="L548" s="7"/>
      <c r="M548" s="8"/>
    </row>
    <row r="549" spans="1:13" x14ac:dyDescent="0.25">
      <c r="A549" s="4">
        <f t="shared" si="4"/>
        <v>82</v>
      </c>
      <c r="B549" s="4"/>
      <c r="D549" s="59"/>
      <c r="G549" s="7"/>
      <c r="H549" s="7"/>
      <c r="I549" s="7"/>
      <c r="K549" s="8"/>
      <c r="L549" s="7"/>
      <c r="M549" s="8"/>
    </row>
    <row r="550" spans="1:13" x14ac:dyDescent="0.25">
      <c r="A550" s="4">
        <f t="shared" si="4"/>
        <v>83</v>
      </c>
      <c r="B550" s="4"/>
      <c r="D550" s="59"/>
      <c r="E550" s="61"/>
      <c r="F550" s="62"/>
      <c r="G550" s="53"/>
      <c r="H550" s="53"/>
      <c r="I550" s="53"/>
      <c r="J550" s="62"/>
      <c r="K550" s="8"/>
      <c r="L550" s="7"/>
      <c r="M550" s="8"/>
    </row>
    <row r="551" spans="1:13" x14ac:dyDescent="0.25">
      <c r="A551" s="4">
        <f t="shared" si="4"/>
        <v>84</v>
      </c>
      <c r="B551" s="4"/>
      <c r="D551" s="59"/>
      <c r="E551" s="61"/>
      <c r="F551" s="62"/>
      <c r="G551" s="53"/>
      <c r="H551" s="53"/>
      <c r="I551" s="53"/>
      <c r="J551" s="62"/>
      <c r="K551" s="7"/>
      <c r="L551" s="63"/>
      <c r="M551" s="64"/>
    </row>
    <row r="552" spans="1:13" x14ac:dyDescent="0.25">
      <c r="A552" s="4">
        <f t="shared" si="4"/>
        <v>85</v>
      </c>
      <c r="B552" s="4"/>
      <c r="D552" s="59"/>
      <c r="E552" s="61"/>
      <c r="F552" s="62"/>
      <c r="G552" s="53"/>
      <c r="H552" s="53"/>
      <c r="I552" s="53"/>
      <c r="J552" s="62"/>
      <c r="K552" s="7"/>
      <c r="L552" s="63"/>
      <c r="M552" s="64"/>
    </row>
    <row r="553" spans="1:13" x14ac:dyDescent="0.25">
      <c r="A553" s="4">
        <f t="shared" si="4"/>
        <v>86</v>
      </c>
      <c r="B553" s="4"/>
      <c r="D553" s="59"/>
      <c r="E553" s="61"/>
      <c r="F553" s="62"/>
      <c r="G553" s="53"/>
      <c r="H553" s="53"/>
      <c r="I553" s="53"/>
      <c r="J553" s="62"/>
      <c r="K553" s="7"/>
      <c r="L553" s="63"/>
      <c r="M553" s="64"/>
    </row>
    <row r="554" spans="1:13" x14ac:dyDescent="0.25">
      <c r="A554" s="4">
        <f t="shared" si="4"/>
        <v>87</v>
      </c>
      <c r="B554" s="4"/>
      <c r="D554" s="59"/>
      <c r="E554" s="61"/>
      <c r="F554" s="62"/>
      <c r="G554" s="53"/>
      <c r="H554" s="53"/>
      <c r="I554" s="53"/>
      <c r="J554" s="62"/>
      <c r="K554" s="7"/>
      <c r="L554" s="63"/>
      <c r="M554" s="64"/>
    </row>
    <row r="555" spans="1:13" x14ac:dyDescent="0.25">
      <c r="A555" s="4">
        <f t="shared" si="4"/>
        <v>88</v>
      </c>
      <c r="B555" s="4"/>
      <c r="D555" s="59"/>
      <c r="E555" s="61"/>
      <c r="F555" s="62"/>
      <c r="G555" s="53"/>
      <c r="H555" s="53"/>
      <c r="I555" s="53"/>
      <c r="J555" s="62"/>
      <c r="K555" s="7"/>
      <c r="L555" s="63"/>
      <c r="M555" s="64"/>
    </row>
    <row r="556" spans="1:13" x14ac:dyDescent="0.25">
      <c r="A556" s="4">
        <f t="shared" si="4"/>
        <v>89</v>
      </c>
      <c r="B556" s="4"/>
      <c r="D556" s="59"/>
      <c r="E556" s="61"/>
      <c r="F556" s="62"/>
      <c r="G556" s="53"/>
      <c r="H556" s="53"/>
      <c r="I556" s="53"/>
      <c r="J556" s="62"/>
      <c r="K556" s="7"/>
      <c r="L556" s="63"/>
      <c r="M556" s="64"/>
    </row>
    <row r="557" spans="1:13" x14ac:dyDescent="0.25">
      <c r="A557" s="4">
        <f t="shared" si="4"/>
        <v>90</v>
      </c>
      <c r="B557" s="4"/>
      <c r="D557" s="59"/>
      <c r="E557" s="61"/>
      <c r="F557" s="62"/>
      <c r="G557" s="53"/>
      <c r="H557" s="53"/>
      <c r="I557" s="53"/>
      <c r="J557" s="62"/>
      <c r="K557" s="7"/>
      <c r="L557" s="63"/>
      <c r="M557" s="64"/>
    </row>
    <row r="558" spans="1:13" x14ac:dyDescent="0.25">
      <c r="A558" s="4">
        <f t="shared" si="4"/>
        <v>91</v>
      </c>
      <c r="B558" s="4"/>
      <c r="D558" s="59"/>
      <c r="E558" s="61"/>
      <c r="F558" s="62"/>
      <c r="G558" s="53"/>
      <c r="H558" s="53"/>
      <c r="I558" s="53"/>
      <c r="J558" s="62"/>
      <c r="K558" s="7"/>
      <c r="L558" s="63"/>
      <c r="M558" s="64"/>
    </row>
    <row r="559" spans="1:13" x14ac:dyDescent="0.25">
      <c r="A559" s="4">
        <f t="shared" si="4"/>
        <v>92</v>
      </c>
      <c r="B559" s="4"/>
      <c r="D559" s="59"/>
      <c r="E559" s="61"/>
      <c r="F559" s="62"/>
      <c r="G559" s="53"/>
      <c r="H559" s="53"/>
      <c r="I559" s="53"/>
      <c r="J559" s="62"/>
      <c r="K559" s="7"/>
      <c r="L559" s="63"/>
      <c r="M559" s="64"/>
    </row>
    <row r="560" spans="1:13" x14ac:dyDescent="0.25">
      <c r="A560" s="4">
        <f t="shared" si="4"/>
        <v>93</v>
      </c>
      <c r="B560" s="4"/>
      <c r="D560" s="59"/>
      <c r="E560" s="61"/>
      <c r="F560" s="62"/>
      <c r="G560" s="53"/>
      <c r="H560" s="53"/>
      <c r="I560" s="53"/>
      <c r="J560" s="62"/>
      <c r="K560" s="7"/>
      <c r="L560" s="63"/>
      <c r="M560" s="64"/>
    </row>
    <row r="561" spans="1:13" x14ac:dyDescent="0.25">
      <c r="A561" s="4">
        <f t="shared" si="4"/>
        <v>94</v>
      </c>
      <c r="B561" s="4"/>
      <c r="D561" s="59"/>
      <c r="E561" s="61"/>
      <c r="F561" s="62"/>
      <c r="G561" s="53"/>
      <c r="H561" s="53"/>
      <c r="I561" s="53"/>
      <c r="J561" s="62"/>
      <c r="K561" s="7"/>
      <c r="L561" s="63"/>
      <c r="M561" s="64"/>
    </row>
    <row r="562" spans="1:13" x14ac:dyDescent="0.25">
      <c r="A562" s="4">
        <f t="shared" si="4"/>
        <v>95</v>
      </c>
      <c r="B562" s="4"/>
      <c r="D562" s="59"/>
      <c r="E562" s="61"/>
      <c r="F562" s="62"/>
      <c r="G562" s="53"/>
      <c r="H562" s="53"/>
      <c r="I562" s="53"/>
      <c r="J562" s="62"/>
      <c r="K562" s="7"/>
      <c r="L562" s="63"/>
      <c r="M562" s="64"/>
    </row>
    <row r="563" spans="1:13" x14ac:dyDescent="0.25">
      <c r="A563" s="4">
        <f t="shared" si="4"/>
        <v>96</v>
      </c>
      <c r="B563" s="4"/>
      <c r="D563" s="59"/>
      <c r="E563" s="61"/>
      <c r="F563" s="62"/>
      <c r="G563" s="53"/>
      <c r="H563" s="53"/>
      <c r="I563" s="53"/>
      <c r="J563" s="62"/>
      <c r="K563" s="7"/>
      <c r="L563" s="63"/>
      <c r="M563" s="64"/>
    </row>
    <row r="564" spans="1:13" x14ac:dyDescent="0.25">
      <c r="A564" s="4">
        <f t="shared" si="4"/>
        <v>97</v>
      </c>
      <c r="B564" s="4"/>
      <c r="D564" s="59"/>
      <c r="E564" s="61"/>
      <c r="F564" s="62"/>
      <c r="G564" s="53"/>
      <c r="H564" s="53"/>
      <c r="I564" s="53"/>
      <c r="J564" s="62"/>
      <c r="K564" s="7"/>
      <c r="L564" s="63"/>
      <c r="M564" s="64"/>
    </row>
    <row r="565" spans="1:13" x14ac:dyDescent="0.25">
      <c r="A565" s="4">
        <f t="shared" si="4"/>
        <v>98</v>
      </c>
      <c r="B565" s="4"/>
      <c r="D565" s="59"/>
      <c r="E565" s="61"/>
      <c r="F565" s="62"/>
      <c r="G565" s="53"/>
      <c r="H565" s="53"/>
      <c r="I565" s="53"/>
      <c r="J565" s="62"/>
      <c r="K565" s="7"/>
      <c r="L565" s="63"/>
      <c r="M565" s="64"/>
    </row>
    <row r="566" spans="1:13" x14ac:dyDescent="0.25">
      <c r="A566" s="4">
        <f t="shared" si="4"/>
        <v>99</v>
      </c>
      <c r="B566" s="4"/>
      <c r="D566" s="59"/>
      <c r="E566" s="61"/>
      <c r="F566" s="62"/>
      <c r="G566" s="53"/>
      <c r="H566" s="53"/>
      <c r="I566" s="53"/>
      <c r="J566" s="62"/>
      <c r="K566" s="7"/>
      <c r="L566" s="63"/>
      <c r="M566" s="64"/>
    </row>
    <row r="567" spans="1:13" x14ac:dyDescent="0.25">
      <c r="A567" s="4">
        <f t="shared" si="4"/>
        <v>100</v>
      </c>
      <c r="B567" s="4"/>
      <c r="D567" s="59"/>
      <c r="E567" s="61"/>
      <c r="F567" s="62"/>
      <c r="G567" s="53"/>
      <c r="H567" s="53"/>
      <c r="I567" s="53"/>
      <c r="J567" s="62"/>
      <c r="K567" s="7"/>
      <c r="L567" s="63"/>
      <c r="M567" s="64"/>
    </row>
    <row r="568" spans="1:13" x14ac:dyDescent="0.25">
      <c r="A568" s="4">
        <f t="shared" si="4"/>
        <v>101</v>
      </c>
      <c r="B568" s="4"/>
      <c r="D568" s="59"/>
      <c r="E568" s="61"/>
      <c r="F568" s="62"/>
      <c r="G568" s="53"/>
      <c r="H568" s="53"/>
      <c r="I568" s="53"/>
      <c r="J568" s="62"/>
      <c r="K568" s="7"/>
      <c r="L568" s="63"/>
      <c r="M568" s="64"/>
    </row>
    <row r="569" spans="1:13" x14ac:dyDescent="0.25">
      <c r="A569" s="4">
        <f t="shared" si="4"/>
        <v>102</v>
      </c>
      <c r="B569" s="4"/>
      <c r="D569" s="59"/>
      <c r="E569" s="66"/>
      <c r="F569" s="67"/>
      <c r="G569" s="53"/>
      <c r="H569" s="53"/>
      <c r="I569" s="53"/>
      <c r="J569" s="67"/>
      <c r="K569" s="7"/>
      <c r="L569" s="63"/>
      <c r="M569" s="64"/>
    </row>
    <row r="570" spans="1:13" x14ac:dyDescent="0.25">
      <c r="A570" s="4">
        <f t="shared" si="4"/>
        <v>103</v>
      </c>
      <c r="B570" s="4"/>
      <c r="D570" s="59"/>
      <c r="E570" s="61"/>
      <c r="F570" s="62"/>
      <c r="G570" s="53"/>
      <c r="H570" s="53"/>
      <c r="I570" s="53"/>
      <c r="J570" s="62"/>
      <c r="K570" s="68"/>
      <c r="L570" s="69"/>
      <c r="M570" s="70"/>
    </row>
    <row r="571" spans="1:13" x14ac:dyDescent="0.25">
      <c r="A571" s="4">
        <f t="shared" si="4"/>
        <v>104</v>
      </c>
      <c r="B571" s="4"/>
      <c r="D571" s="59"/>
      <c r="E571" s="61"/>
      <c r="F571" s="62"/>
      <c r="G571" s="53"/>
      <c r="H571" s="53"/>
      <c r="I571" s="53"/>
      <c r="J571" s="62"/>
      <c r="K571" s="7"/>
      <c r="L571" s="63"/>
      <c r="M571" s="64"/>
    </row>
    <row r="572" spans="1:13" x14ac:dyDescent="0.25">
      <c r="A572" s="4">
        <f t="shared" si="4"/>
        <v>105</v>
      </c>
      <c r="B572" s="4"/>
      <c r="D572" s="59"/>
      <c r="E572" s="61"/>
      <c r="F572" s="62"/>
      <c r="G572" s="53"/>
      <c r="H572" s="53"/>
      <c r="I572" s="53"/>
      <c r="J572" s="62"/>
      <c r="K572" s="7"/>
      <c r="L572" s="63"/>
      <c r="M572" s="64"/>
    </row>
    <row r="573" spans="1:13" x14ac:dyDescent="0.25">
      <c r="A573" s="4">
        <f t="shared" si="4"/>
        <v>106</v>
      </c>
      <c r="B573" s="4"/>
      <c r="D573" s="59"/>
      <c r="E573" s="61"/>
      <c r="F573" s="62"/>
      <c r="G573" s="53"/>
      <c r="H573" s="53"/>
      <c r="I573" s="53"/>
      <c r="J573" s="62"/>
      <c r="K573" s="7"/>
      <c r="L573" s="63"/>
      <c r="M573" s="64"/>
    </row>
    <row r="574" spans="1:13" x14ac:dyDescent="0.25">
      <c r="A574" s="4">
        <f t="shared" si="4"/>
        <v>107</v>
      </c>
      <c r="B574" s="4"/>
      <c r="D574" s="59"/>
      <c r="E574" s="61"/>
      <c r="F574" s="62"/>
      <c r="G574" s="53"/>
      <c r="H574" s="53"/>
      <c r="I574" s="53"/>
      <c r="J574" s="62"/>
      <c r="K574" s="7"/>
      <c r="L574" s="63"/>
      <c r="M574" s="64"/>
    </row>
    <row r="575" spans="1:13" x14ac:dyDescent="0.25">
      <c r="A575" s="4">
        <f t="shared" si="4"/>
        <v>108</v>
      </c>
      <c r="B575" s="4"/>
      <c r="D575" s="59"/>
      <c r="E575" s="61"/>
      <c r="F575" s="62"/>
      <c r="G575" s="53"/>
      <c r="H575" s="53"/>
      <c r="I575" s="53"/>
      <c r="J575" s="62"/>
      <c r="K575" s="7"/>
      <c r="L575" s="63"/>
      <c r="M575" s="64"/>
    </row>
    <row r="576" spans="1:13" x14ac:dyDescent="0.25">
      <c r="A576" s="4">
        <f t="shared" si="4"/>
        <v>109</v>
      </c>
      <c r="B576" s="4"/>
      <c r="D576" s="59"/>
      <c r="E576" s="61"/>
      <c r="F576" s="62"/>
      <c r="G576" s="53"/>
      <c r="H576" s="53"/>
      <c r="I576" s="53"/>
      <c r="J576" s="62"/>
      <c r="K576" s="7"/>
      <c r="L576" s="63"/>
      <c r="M576" s="64"/>
    </row>
    <row r="577" spans="1:13" x14ac:dyDescent="0.25">
      <c r="A577" s="4">
        <f t="shared" si="4"/>
        <v>110</v>
      </c>
      <c r="B577" s="4"/>
      <c r="D577" s="59"/>
      <c r="E577" s="61"/>
      <c r="F577" s="62"/>
      <c r="G577" s="53"/>
      <c r="H577" s="53"/>
      <c r="I577" s="53"/>
      <c r="J577" s="62"/>
      <c r="K577" s="7"/>
      <c r="L577" s="63"/>
      <c r="M577" s="64"/>
    </row>
    <row r="578" spans="1:13" x14ac:dyDescent="0.25">
      <c r="A578" s="4">
        <f t="shared" si="4"/>
        <v>111</v>
      </c>
      <c r="B578" s="4"/>
      <c r="D578" s="59"/>
      <c r="E578" s="61"/>
      <c r="F578" s="62"/>
      <c r="G578" s="53"/>
      <c r="H578" s="53"/>
      <c r="I578" s="53"/>
      <c r="J578" s="62"/>
      <c r="K578" s="7"/>
      <c r="L578" s="63"/>
      <c r="M578" s="64"/>
    </row>
    <row r="579" spans="1:13" x14ac:dyDescent="0.25">
      <c r="A579" s="4">
        <f t="shared" si="4"/>
        <v>112</v>
      </c>
      <c r="B579" s="4"/>
      <c r="D579" s="59"/>
      <c r="E579" s="61"/>
      <c r="F579" s="62"/>
      <c r="G579" s="53"/>
      <c r="H579" s="53"/>
      <c r="I579" s="53"/>
      <c r="J579" s="62"/>
      <c r="K579" s="7"/>
      <c r="L579" s="63"/>
      <c r="M579" s="64"/>
    </row>
    <row r="580" spans="1:13" x14ac:dyDescent="0.25">
      <c r="A580" s="4">
        <f t="shared" si="4"/>
        <v>113</v>
      </c>
      <c r="B580" s="4"/>
      <c r="D580" s="59"/>
      <c r="E580" s="61"/>
      <c r="F580" s="62"/>
      <c r="G580" s="53"/>
      <c r="H580" s="53"/>
      <c r="I580" s="53"/>
      <c r="J580" s="62"/>
      <c r="K580" s="7"/>
      <c r="L580" s="63"/>
      <c r="M580" s="64"/>
    </row>
    <row r="581" spans="1:13" x14ac:dyDescent="0.25">
      <c r="A581" s="4">
        <f t="shared" si="4"/>
        <v>114</v>
      </c>
      <c r="B581" s="4"/>
      <c r="D581" s="59"/>
      <c r="E581" s="61"/>
      <c r="F581" s="62"/>
      <c r="G581" s="53"/>
      <c r="H581" s="53"/>
      <c r="I581" s="53"/>
      <c r="J581" s="62"/>
      <c r="K581" s="7"/>
      <c r="L581" s="63"/>
      <c r="M581" s="64"/>
    </row>
    <row r="582" spans="1:13" x14ac:dyDescent="0.25">
      <c r="A582" s="4">
        <f t="shared" si="4"/>
        <v>115</v>
      </c>
      <c r="B582" s="4"/>
      <c r="D582" s="59"/>
      <c r="E582" s="61"/>
      <c r="F582" s="62"/>
      <c r="G582" s="53"/>
      <c r="H582" s="53"/>
      <c r="I582" s="53"/>
      <c r="J582" s="62"/>
      <c r="K582" s="7"/>
      <c r="L582" s="63"/>
      <c r="M582" s="64"/>
    </row>
    <row r="583" spans="1:13" x14ac:dyDescent="0.25">
      <c r="A583" s="4">
        <f t="shared" si="4"/>
        <v>116</v>
      </c>
      <c r="B583" s="4"/>
      <c r="D583" s="59"/>
      <c r="E583" s="61"/>
      <c r="F583" s="62"/>
      <c r="G583" s="53"/>
      <c r="H583" s="53"/>
      <c r="I583" s="53"/>
      <c r="J583" s="62"/>
      <c r="K583" s="7"/>
      <c r="L583" s="63"/>
      <c r="M583" s="64"/>
    </row>
    <row r="584" spans="1:13" x14ac:dyDescent="0.25">
      <c r="A584" s="4">
        <f t="shared" si="4"/>
        <v>117</v>
      </c>
      <c r="B584" s="4"/>
      <c r="D584" s="59"/>
      <c r="E584" s="61"/>
      <c r="F584" s="62"/>
      <c r="G584" s="53"/>
      <c r="H584" s="53"/>
      <c r="I584" s="53"/>
      <c r="J584" s="62"/>
      <c r="K584" s="7"/>
      <c r="L584" s="63"/>
      <c r="M584" s="64"/>
    </row>
    <row r="585" spans="1:13" x14ac:dyDescent="0.25">
      <c r="A585" s="4">
        <f t="shared" si="4"/>
        <v>118</v>
      </c>
      <c r="B585" s="4"/>
      <c r="D585" s="59"/>
      <c r="E585" s="61"/>
      <c r="F585" s="62"/>
      <c r="G585" s="53"/>
      <c r="H585" s="53"/>
      <c r="I585" s="53"/>
      <c r="J585" s="62"/>
      <c r="K585" s="7"/>
      <c r="L585" s="63"/>
      <c r="M585" s="64"/>
    </row>
    <row r="586" spans="1:13" x14ac:dyDescent="0.25">
      <c r="A586" s="4">
        <f t="shared" si="4"/>
        <v>119</v>
      </c>
      <c r="B586" s="4"/>
      <c r="D586" s="59"/>
      <c r="E586" s="61"/>
      <c r="F586" s="62"/>
      <c r="G586" s="53"/>
      <c r="H586" s="53"/>
      <c r="I586" s="53"/>
      <c r="J586" s="62"/>
      <c r="K586" s="7"/>
      <c r="L586" s="63"/>
      <c r="M586" s="64"/>
    </row>
    <row r="587" spans="1:13" x14ac:dyDescent="0.25">
      <c r="A587" s="4">
        <f t="shared" si="4"/>
        <v>120</v>
      </c>
      <c r="B587" s="4"/>
      <c r="D587" s="59"/>
      <c r="E587" s="61"/>
      <c r="F587" s="62"/>
      <c r="G587" s="53"/>
      <c r="H587" s="53"/>
      <c r="I587" s="53"/>
      <c r="J587" s="62"/>
      <c r="K587" s="7"/>
      <c r="L587" s="63"/>
      <c r="M587" s="64"/>
    </row>
    <row r="588" spans="1:13" x14ac:dyDescent="0.25">
      <c r="A588" s="4">
        <f t="shared" si="4"/>
        <v>121</v>
      </c>
      <c r="B588" s="4"/>
      <c r="D588" s="59"/>
      <c r="E588" s="61"/>
      <c r="F588" s="62"/>
      <c r="G588" s="53"/>
      <c r="H588" s="53"/>
      <c r="I588" s="53"/>
      <c r="J588" s="62"/>
      <c r="K588" s="7"/>
      <c r="L588" s="63"/>
      <c r="M588" s="64"/>
    </row>
    <row r="589" spans="1:13" x14ac:dyDescent="0.25">
      <c r="A589" s="4">
        <f t="shared" si="4"/>
        <v>122</v>
      </c>
      <c r="B589" s="4"/>
      <c r="D589" s="59"/>
      <c r="E589" s="61"/>
      <c r="F589" s="62"/>
      <c r="G589" s="53"/>
      <c r="H589" s="53"/>
      <c r="I589" s="53"/>
      <c r="J589" s="62"/>
      <c r="K589" s="7"/>
      <c r="L589" s="63"/>
      <c r="M589" s="64"/>
    </row>
    <row r="590" spans="1:13" x14ac:dyDescent="0.25">
      <c r="A590" s="4">
        <f t="shared" si="4"/>
        <v>123</v>
      </c>
      <c r="B590" s="4"/>
      <c r="D590" s="59"/>
      <c r="E590" s="61"/>
      <c r="F590" s="62"/>
      <c r="G590" s="53"/>
      <c r="H590" s="53"/>
      <c r="I590" s="53"/>
      <c r="J590" s="62"/>
      <c r="K590" s="7"/>
      <c r="L590" s="63"/>
      <c r="M590" s="64"/>
    </row>
    <row r="591" spans="1:13" x14ac:dyDescent="0.25">
      <c r="A591" s="4">
        <f t="shared" si="4"/>
        <v>124</v>
      </c>
      <c r="B591" s="4"/>
      <c r="D591" s="59"/>
      <c r="E591" s="61"/>
      <c r="F591" s="62"/>
      <c r="G591" s="53"/>
      <c r="H591" s="53"/>
      <c r="I591" s="53"/>
      <c r="J591" s="62"/>
      <c r="K591" s="7"/>
      <c r="L591" s="63"/>
      <c r="M591" s="64"/>
    </row>
    <row r="592" spans="1:13" x14ac:dyDescent="0.25">
      <c r="A592" s="4">
        <f t="shared" si="4"/>
        <v>125</v>
      </c>
      <c r="B592" s="4"/>
      <c r="D592" s="59"/>
      <c r="E592" s="61"/>
      <c r="F592" s="62"/>
      <c r="G592" s="53"/>
      <c r="H592" s="53"/>
      <c r="I592" s="53"/>
      <c r="J592" s="62"/>
      <c r="K592" s="7"/>
      <c r="L592" s="63"/>
      <c r="M592" s="64"/>
    </row>
    <row r="593" spans="1:13" x14ac:dyDescent="0.25">
      <c r="A593" s="4">
        <f t="shared" si="4"/>
        <v>126</v>
      </c>
      <c r="B593" s="4"/>
      <c r="D593" s="59"/>
      <c r="E593" s="61"/>
      <c r="F593" s="62"/>
      <c r="G593" s="53"/>
      <c r="H593" s="53"/>
      <c r="I593" s="53"/>
      <c r="J593" s="62"/>
      <c r="K593" s="7"/>
      <c r="L593" s="63"/>
      <c r="M593" s="64"/>
    </row>
    <row r="594" spans="1:13" x14ac:dyDescent="0.25">
      <c r="A594" s="4">
        <f t="shared" si="4"/>
        <v>127</v>
      </c>
      <c r="B594" s="4"/>
      <c r="D594" s="59"/>
      <c r="E594" s="61"/>
      <c r="F594" s="62"/>
      <c r="G594" s="53"/>
      <c r="H594" s="53"/>
      <c r="I594" s="53"/>
      <c r="J594" s="62"/>
      <c r="K594" s="7"/>
      <c r="L594" s="63"/>
      <c r="M594" s="64"/>
    </row>
    <row r="595" spans="1:13" x14ac:dyDescent="0.25">
      <c r="A595" s="4">
        <f t="shared" si="4"/>
        <v>128</v>
      </c>
      <c r="B595" s="4"/>
      <c r="D595" s="59"/>
      <c r="E595" s="61"/>
      <c r="F595" s="62"/>
      <c r="G595" s="53"/>
      <c r="H595" s="53"/>
      <c r="I595" s="53"/>
      <c r="J595" s="62"/>
      <c r="K595" s="7"/>
      <c r="L595" s="63"/>
      <c r="M595" s="64"/>
    </row>
    <row r="596" spans="1:13" x14ac:dyDescent="0.25">
      <c r="A596" s="4">
        <f t="shared" ref="A596:A659" si="5">A595+1</f>
        <v>129</v>
      </c>
      <c r="B596" s="4"/>
      <c r="D596" s="59"/>
      <c r="E596" s="61"/>
      <c r="F596" s="62"/>
      <c r="G596" s="53"/>
      <c r="H596" s="53"/>
      <c r="I596" s="53"/>
      <c r="J596" s="62"/>
      <c r="K596" s="7"/>
      <c r="L596" s="63"/>
      <c r="M596" s="64"/>
    </row>
    <row r="597" spans="1:13" x14ac:dyDescent="0.25">
      <c r="A597" s="4">
        <f t="shared" si="5"/>
        <v>130</v>
      </c>
      <c r="B597" s="4"/>
      <c r="D597" s="59"/>
      <c r="E597" s="61"/>
      <c r="F597" s="62"/>
      <c r="G597" s="53"/>
      <c r="H597" s="53"/>
      <c r="I597" s="53"/>
      <c r="J597" s="62"/>
      <c r="K597" s="7"/>
      <c r="L597" s="63"/>
      <c r="M597" s="64"/>
    </row>
    <row r="598" spans="1:13" x14ac:dyDescent="0.25">
      <c r="A598" s="4">
        <f t="shared" si="5"/>
        <v>131</v>
      </c>
      <c r="B598" s="4"/>
      <c r="D598" s="59"/>
      <c r="E598" s="61"/>
      <c r="F598" s="62"/>
      <c r="G598" s="53"/>
      <c r="H598" s="53"/>
      <c r="I598" s="53"/>
      <c r="J598" s="62"/>
      <c r="K598" s="7"/>
      <c r="L598" s="63"/>
      <c r="M598" s="64"/>
    </row>
    <row r="599" spans="1:13" x14ac:dyDescent="0.25">
      <c r="A599" s="4">
        <f t="shared" si="5"/>
        <v>132</v>
      </c>
      <c r="B599" s="4"/>
      <c r="D599" s="59"/>
      <c r="E599" s="61"/>
      <c r="F599" s="62"/>
      <c r="G599" s="53"/>
      <c r="H599" s="53"/>
      <c r="I599" s="53"/>
      <c r="J599" s="62"/>
      <c r="K599" s="7"/>
      <c r="L599" s="63"/>
      <c r="M599" s="64"/>
    </row>
    <row r="600" spans="1:13" x14ac:dyDescent="0.25">
      <c r="A600" s="4">
        <f t="shared" si="5"/>
        <v>133</v>
      </c>
      <c r="B600" s="4"/>
      <c r="D600" s="59"/>
      <c r="E600" s="61"/>
      <c r="F600" s="62"/>
      <c r="G600" s="53"/>
      <c r="H600" s="53"/>
      <c r="I600" s="53"/>
      <c r="J600" s="62"/>
      <c r="K600" s="7"/>
      <c r="L600" s="63"/>
      <c r="M600" s="64"/>
    </row>
    <row r="601" spans="1:13" x14ac:dyDescent="0.25">
      <c r="A601" s="4">
        <f t="shared" si="5"/>
        <v>134</v>
      </c>
      <c r="B601" s="4"/>
      <c r="D601" s="59"/>
      <c r="E601" s="61"/>
      <c r="F601" s="62"/>
      <c r="G601" s="53"/>
      <c r="H601" s="53"/>
      <c r="I601" s="53"/>
      <c r="J601" s="62"/>
      <c r="K601" s="7"/>
      <c r="L601" s="63"/>
      <c r="M601" s="64"/>
    </row>
    <row r="602" spans="1:13" x14ac:dyDescent="0.25">
      <c r="A602" s="4">
        <f t="shared" si="5"/>
        <v>135</v>
      </c>
      <c r="B602" s="4"/>
      <c r="D602" s="59"/>
      <c r="E602" s="61"/>
      <c r="F602" s="62"/>
      <c r="G602" s="53"/>
      <c r="H602" s="53"/>
      <c r="I602" s="53"/>
      <c r="J602" s="62"/>
      <c r="K602" s="7"/>
      <c r="L602" s="63"/>
      <c r="M602" s="64"/>
    </row>
    <row r="603" spans="1:13" x14ac:dyDescent="0.25">
      <c r="A603" s="4">
        <f t="shared" si="5"/>
        <v>136</v>
      </c>
      <c r="B603" s="4"/>
      <c r="D603" s="59"/>
      <c r="E603" s="61"/>
      <c r="F603" s="62"/>
      <c r="G603" s="53"/>
      <c r="H603" s="53"/>
      <c r="I603" s="53"/>
      <c r="J603" s="62"/>
      <c r="K603" s="7"/>
      <c r="L603" s="63"/>
      <c r="M603" s="64"/>
    </row>
    <row r="604" spans="1:13" x14ac:dyDescent="0.25">
      <c r="A604" s="4">
        <f t="shared" si="5"/>
        <v>137</v>
      </c>
      <c r="B604" s="4"/>
      <c r="D604" s="59"/>
      <c r="E604" s="61"/>
      <c r="F604" s="62"/>
      <c r="G604" s="53"/>
      <c r="H604" s="53"/>
      <c r="I604" s="53"/>
      <c r="J604" s="62"/>
      <c r="K604" s="7"/>
      <c r="L604" s="63"/>
      <c r="M604" s="64"/>
    </row>
    <row r="605" spans="1:13" x14ac:dyDescent="0.25">
      <c r="A605" s="4">
        <f t="shared" si="5"/>
        <v>138</v>
      </c>
      <c r="B605" s="4"/>
      <c r="D605" s="59"/>
      <c r="E605" s="61"/>
      <c r="F605" s="62"/>
      <c r="G605" s="53"/>
      <c r="H605" s="53"/>
      <c r="I605" s="53"/>
      <c r="J605" s="72"/>
      <c r="K605" s="7"/>
      <c r="L605" s="63"/>
      <c r="M605" s="64"/>
    </row>
    <row r="606" spans="1:13" x14ac:dyDescent="0.25">
      <c r="A606" s="4">
        <f t="shared" si="5"/>
        <v>139</v>
      </c>
      <c r="B606" s="4"/>
      <c r="D606" s="59"/>
      <c r="E606" s="61"/>
      <c r="F606" s="62"/>
      <c r="G606" s="53"/>
      <c r="H606" s="53"/>
      <c r="I606" s="53"/>
      <c r="J606" s="72"/>
      <c r="K606" s="7"/>
      <c r="L606" s="63"/>
      <c r="M606" s="8"/>
    </row>
    <row r="607" spans="1:13" x14ac:dyDescent="0.25">
      <c r="A607" s="4">
        <f t="shared" si="5"/>
        <v>140</v>
      </c>
      <c r="B607" s="4"/>
      <c r="D607" s="59"/>
      <c r="E607" s="61"/>
      <c r="F607" s="62"/>
      <c r="G607" s="53"/>
      <c r="H607" s="53"/>
      <c r="I607" s="53"/>
      <c r="J607" s="72"/>
      <c r="K607" s="7"/>
      <c r="L607" s="63"/>
      <c r="M607" s="8"/>
    </row>
    <row r="608" spans="1:13" x14ac:dyDescent="0.25">
      <c r="A608" s="4">
        <f t="shared" si="5"/>
        <v>141</v>
      </c>
      <c r="B608" s="4"/>
      <c r="D608" s="59"/>
      <c r="E608" s="61"/>
      <c r="F608" s="62"/>
      <c r="G608" s="53"/>
      <c r="H608" s="53"/>
      <c r="I608" s="53"/>
      <c r="J608" s="62"/>
      <c r="K608" s="7"/>
      <c r="L608" s="63"/>
      <c r="M608" s="8"/>
    </row>
    <row r="609" spans="1:13" x14ac:dyDescent="0.25">
      <c r="A609" s="4">
        <f t="shared" si="5"/>
        <v>142</v>
      </c>
      <c r="B609" s="4"/>
      <c r="D609" s="59"/>
      <c r="E609" s="61"/>
      <c r="F609" s="62"/>
      <c r="G609" s="53"/>
      <c r="H609" s="53"/>
      <c r="I609" s="53"/>
      <c r="J609" s="62"/>
      <c r="K609" s="7"/>
      <c r="L609" s="63"/>
      <c r="M609" s="8"/>
    </row>
    <row r="610" spans="1:13" x14ac:dyDescent="0.25">
      <c r="A610" s="4">
        <f t="shared" si="5"/>
        <v>143</v>
      </c>
      <c r="B610" s="4"/>
      <c r="D610" s="59"/>
      <c r="E610" s="61"/>
      <c r="F610" s="62"/>
      <c r="G610" s="53"/>
      <c r="H610" s="53"/>
      <c r="I610" s="53"/>
      <c r="J610" s="62"/>
      <c r="K610" s="7"/>
      <c r="L610" s="63"/>
      <c r="M610" s="8"/>
    </row>
    <row r="611" spans="1:13" x14ac:dyDescent="0.25">
      <c r="A611" s="4">
        <f t="shared" si="5"/>
        <v>144</v>
      </c>
      <c r="B611" s="4"/>
      <c r="D611" s="59"/>
      <c r="E611" s="61"/>
      <c r="F611" s="62"/>
      <c r="G611" s="53"/>
      <c r="H611" s="53"/>
      <c r="I611" s="53"/>
      <c r="J611" s="62"/>
      <c r="K611" s="7"/>
      <c r="L611" s="63"/>
      <c r="M611" s="8"/>
    </row>
    <row r="612" spans="1:13" x14ac:dyDescent="0.25">
      <c r="A612" s="4">
        <f t="shared" si="5"/>
        <v>145</v>
      </c>
      <c r="B612" s="4"/>
      <c r="D612" s="59"/>
      <c r="E612" s="61"/>
      <c r="F612" s="62"/>
      <c r="G612" s="53"/>
      <c r="H612" s="53"/>
      <c r="I612" s="53"/>
      <c r="J612" s="62"/>
      <c r="K612" s="7"/>
      <c r="L612" s="63"/>
      <c r="M612" s="8"/>
    </row>
    <row r="613" spans="1:13" x14ac:dyDescent="0.25">
      <c r="A613" s="4">
        <f t="shared" si="5"/>
        <v>146</v>
      </c>
      <c r="B613" s="4"/>
      <c r="D613" s="59"/>
      <c r="E613" s="61"/>
      <c r="F613" s="62"/>
      <c r="G613" s="53"/>
      <c r="H613" s="53"/>
      <c r="I613" s="53"/>
      <c r="J613" s="62"/>
      <c r="K613" s="7"/>
      <c r="L613" s="63"/>
      <c r="M613" s="8"/>
    </row>
    <row r="614" spans="1:13" x14ac:dyDescent="0.25">
      <c r="A614" s="4">
        <f t="shared" si="5"/>
        <v>147</v>
      </c>
      <c r="B614" s="4"/>
      <c r="D614" s="59"/>
      <c r="E614" s="61"/>
      <c r="F614" s="62"/>
      <c r="G614" s="53"/>
      <c r="H614" s="53"/>
      <c r="I614" s="53"/>
      <c r="J614" s="62"/>
      <c r="K614" s="7"/>
      <c r="L614" s="63"/>
      <c r="M614" s="8"/>
    </row>
    <row r="615" spans="1:13" x14ac:dyDescent="0.25">
      <c r="A615" s="4">
        <f t="shared" si="5"/>
        <v>148</v>
      </c>
      <c r="B615" s="4"/>
      <c r="D615" s="59"/>
      <c r="E615" s="66"/>
      <c r="F615" s="67"/>
      <c r="G615" s="53"/>
      <c r="H615" s="53"/>
      <c r="I615" s="53"/>
      <c r="J615" s="67"/>
      <c r="K615" s="7"/>
      <c r="L615" s="63"/>
      <c r="M615" s="8"/>
    </row>
    <row r="616" spans="1:13" x14ac:dyDescent="0.25">
      <c r="A616" s="4">
        <f t="shared" si="5"/>
        <v>149</v>
      </c>
      <c r="B616" s="4"/>
      <c r="D616" s="59"/>
      <c r="E616" s="66"/>
      <c r="F616" s="67"/>
      <c r="G616" s="53"/>
      <c r="H616" s="53"/>
      <c r="I616" s="53"/>
      <c r="J616" s="67"/>
      <c r="K616" s="7"/>
      <c r="L616" s="63"/>
      <c r="M616" s="70"/>
    </row>
    <row r="617" spans="1:13" x14ac:dyDescent="0.25">
      <c r="A617" s="4">
        <f t="shared" si="5"/>
        <v>150</v>
      </c>
      <c r="B617" s="4"/>
      <c r="D617" s="59"/>
      <c r="E617" s="66"/>
      <c r="F617" s="67"/>
      <c r="G617" s="53"/>
      <c r="H617" s="53"/>
      <c r="I617" s="53"/>
      <c r="J617" s="67"/>
      <c r="K617" s="7"/>
      <c r="L617" s="63"/>
      <c r="M617" s="70"/>
    </row>
    <row r="618" spans="1:13" x14ac:dyDescent="0.25">
      <c r="A618" s="4">
        <f t="shared" si="5"/>
        <v>151</v>
      </c>
      <c r="B618" s="4"/>
      <c r="D618" s="59"/>
      <c r="E618" s="66"/>
      <c r="F618" s="67"/>
      <c r="G618" s="53"/>
      <c r="H618" s="53"/>
      <c r="I618" s="53"/>
      <c r="J618" s="67"/>
      <c r="K618" s="7"/>
      <c r="L618" s="63"/>
      <c r="M618" s="70"/>
    </row>
    <row r="619" spans="1:13" x14ac:dyDescent="0.25">
      <c r="A619" s="4">
        <f t="shared" si="5"/>
        <v>152</v>
      </c>
      <c r="B619" s="4"/>
      <c r="D619" s="59"/>
      <c r="E619" s="66"/>
      <c r="F619" s="67"/>
      <c r="G619" s="53"/>
      <c r="H619" s="53"/>
      <c r="I619" s="53"/>
      <c r="J619" s="67"/>
      <c r="K619" s="7"/>
      <c r="L619" s="63"/>
      <c r="M619" s="70"/>
    </row>
    <row r="620" spans="1:13" x14ac:dyDescent="0.25">
      <c r="A620" s="4">
        <f t="shared" si="5"/>
        <v>153</v>
      </c>
      <c r="B620" s="4"/>
      <c r="D620" s="59"/>
      <c r="E620" s="66"/>
      <c r="F620" s="67"/>
      <c r="G620" s="53"/>
      <c r="H620" s="53"/>
      <c r="I620" s="53"/>
      <c r="J620" s="67"/>
      <c r="K620" s="7"/>
      <c r="L620" s="63"/>
      <c r="M620" s="70"/>
    </row>
    <row r="621" spans="1:13" x14ac:dyDescent="0.25">
      <c r="A621" s="4">
        <f t="shared" si="5"/>
        <v>154</v>
      </c>
      <c r="B621" s="4"/>
      <c r="D621" s="59"/>
      <c r="E621" s="66"/>
      <c r="F621" s="67"/>
      <c r="G621" s="53"/>
      <c r="H621" s="53"/>
      <c r="I621" s="53"/>
      <c r="J621" s="67"/>
      <c r="K621" s="7"/>
      <c r="L621" s="63"/>
      <c r="M621" s="70"/>
    </row>
    <row r="622" spans="1:13" x14ac:dyDescent="0.25">
      <c r="A622" s="4">
        <f t="shared" si="5"/>
        <v>155</v>
      </c>
      <c r="B622" s="4"/>
      <c r="D622" s="59"/>
      <c r="E622" s="66"/>
      <c r="F622" s="67"/>
      <c r="G622" s="53"/>
      <c r="H622" s="53"/>
      <c r="I622" s="53"/>
      <c r="J622" s="67"/>
      <c r="K622" s="7"/>
      <c r="L622" s="63"/>
      <c r="M622" s="70"/>
    </row>
    <row r="623" spans="1:13" x14ac:dyDescent="0.25">
      <c r="A623" s="4">
        <f t="shared" si="5"/>
        <v>156</v>
      </c>
      <c r="B623" s="4"/>
      <c r="D623" s="59"/>
      <c r="E623" s="66"/>
      <c r="F623" s="67"/>
      <c r="G623" s="53"/>
      <c r="H623" s="53"/>
      <c r="I623" s="53"/>
      <c r="J623" s="67"/>
      <c r="K623" s="7"/>
      <c r="L623" s="63"/>
      <c r="M623" s="70"/>
    </row>
    <row r="624" spans="1:13" x14ac:dyDescent="0.25">
      <c r="A624" s="4">
        <f t="shared" si="5"/>
        <v>157</v>
      </c>
      <c r="B624" s="4"/>
      <c r="D624" s="59"/>
      <c r="E624" s="66"/>
      <c r="F624" s="67"/>
      <c r="G624" s="53"/>
      <c r="H624" s="53"/>
      <c r="I624" s="53"/>
      <c r="J624" s="67"/>
      <c r="K624" s="7"/>
      <c r="L624" s="63"/>
      <c r="M624" s="70"/>
    </row>
    <row r="625" spans="1:13" x14ac:dyDescent="0.25">
      <c r="A625" s="4">
        <f t="shared" si="5"/>
        <v>158</v>
      </c>
      <c r="B625" s="4"/>
      <c r="D625" s="59"/>
      <c r="E625" s="66"/>
      <c r="F625" s="67"/>
      <c r="G625" s="53"/>
      <c r="H625" s="53"/>
      <c r="I625" s="53"/>
      <c r="J625" s="67"/>
      <c r="K625" s="7"/>
      <c r="L625" s="63"/>
      <c r="M625" s="70"/>
    </row>
    <row r="626" spans="1:13" x14ac:dyDescent="0.25">
      <c r="A626" s="4">
        <f t="shared" si="5"/>
        <v>159</v>
      </c>
      <c r="B626" s="4"/>
      <c r="D626" s="59"/>
      <c r="E626" s="66"/>
      <c r="F626" s="67"/>
      <c r="G626" s="53"/>
      <c r="H626" s="53"/>
      <c r="I626" s="53"/>
      <c r="J626" s="67"/>
      <c r="K626" s="7"/>
      <c r="L626" s="63"/>
      <c r="M626" s="70"/>
    </row>
    <row r="627" spans="1:13" x14ac:dyDescent="0.25">
      <c r="A627" s="4">
        <f t="shared" si="5"/>
        <v>160</v>
      </c>
      <c r="B627" s="4"/>
      <c r="D627" s="59"/>
      <c r="E627" s="66"/>
      <c r="F627" s="67"/>
      <c r="G627" s="53"/>
      <c r="H627" s="53"/>
      <c r="I627" s="53"/>
      <c r="J627" s="67"/>
      <c r="K627" s="7"/>
      <c r="L627" s="63"/>
      <c r="M627" s="70"/>
    </row>
    <row r="628" spans="1:13" x14ac:dyDescent="0.25">
      <c r="A628" s="4">
        <f t="shared" si="5"/>
        <v>161</v>
      </c>
      <c r="B628" s="4"/>
      <c r="D628" s="59"/>
      <c r="E628" s="66"/>
      <c r="F628" s="67"/>
      <c r="G628" s="53"/>
      <c r="H628" s="53"/>
      <c r="I628" s="53"/>
      <c r="J628" s="67"/>
      <c r="K628" s="68"/>
      <c r="L628" s="69"/>
      <c r="M628" s="70"/>
    </row>
    <row r="629" spans="1:13" x14ac:dyDescent="0.25">
      <c r="A629" s="4">
        <f t="shared" si="5"/>
        <v>162</v>
      </c>
      <c r="B629" s="4"/>
      <c r="D629" s="59"/>
      <c r="E629" s="66"/>
      <c r="F629" s="67"/>
      <c r="G629" s="53"/>
      <c r="H629" s="53"/>
      <c r="I629" s="53"/>
      <c r="J629" s="67"/>
      <c r="K629" s="68"/>
      <c r="L629" s="69"/>
      <c r="M629" s="70"/>
    </row>
    <row r="630" spans="1:13" x14ac:dyDescent="0.25">
      <c r="A630" s="4">
        <f t="shared" si="5"/>
        <v>163</v>
      </c>
      <c r="B630" s="4"/>
      <c r="D630" s="59"/>
      <c r="E630" s="66"/>
      <c r="F630" s="67"/>
      <c r="G630" s="53"/>
      <c r="H630" s="53"/>
      <c r="I630" s="53"/>
      <c r="J630" s="67"/>
      <c r="K630" s="68"/>
      <c r="L630" s="69"/>
      <c r="M630" s="70"/>
    </row>
    <row r="631" spans="1:13" x14ac:dyDescent="0.25">
      <c r="A631" s="4">
        <f t="shared" si="5"/>
        <v>164</v>
      </c>
      <c r="B631" s="4"/>
      <c r="D631" s="59"/>
      <c r="E631" s="66"/>
      <c r="F631" s="67"/>
      <c r="G631" s="53"/>
      <c r="H631" s="53"/>
      <c r="I631" s="53"/>
      <c r="J631" s="67"/>
      <c r="K631" s="68"/>
      <c r="L631" s="69"/>
      <c r="M631" s="70"/>
    </row>
    <row r="632" spans="1:13" x14ac:dyDescent="0.25">
      <c r="A632" s="4">
        <f t="shared" si="5"/>
        <v>165</v>
      </c>
      <c r="B632" s="4"/>
      <c r="D632" s="59"/>
      <c r="E632" s="66"/>
      <c r="F632" s="67"/>
      <c r="G632" s="53"/>
      <c r="H632" s="53"/>
      <c r="I632" s="53"/>
      <c r="J632" s="67"/>
      <c r="K632" s="68"/>
      <c r="L632" s="69"/>
      <c r="M632" s="70"/>
    </row>
    <row r="633" spans="1:13" x14ac:dyDescent="0.25">
      <c r="A633" s="4">
        <f t="shared" si="5"/>
        <v>166</v>
      </c>
      <c r="B633" s="4"/>
      <c r="D633" s="59"/>
      <c r="E633" s="66"/>
      <c r="F633" s="67"/>
      <c r="G633" s="53"/>
      <c r="H633" s="53"/>
      <c r="I633" s="53"/>
      <c r="J633" s="67"/>
      <c r="K633" s="68"/>
      <c r="L633" s="69"/>
      <c r="M633" s="70"/>
    </row>
    <row r="634" spans="1:13" x14ac:dyDescent="0.25">
      <c r="A634" s="4">
        <f t="shared" si="5"/>
        <v>167</v>
      </c>
      <c r="B634" s="4"/>
      <c r="D634" s="59"/>
      <c r="F634" s="74"/>
      <c r="K634" s="68"/>
      <c r="L634" s="69"/>
      <c r="M634" s="70"/>
    </row>
    <row r="635" spans="1:13" x14ac:dyDescent="0.25">
      <c r="A635" s="4">
        <f t="shared" si="5"/>
        <v>168</v>
      </c>
      <c r="B635" s="4"/>
      <c r="D635" s="59"/>
      <c r="F635" s="74"/>
      <c r="K635" s="75"/>
      <c r="L635" s="48"/>
      <c r="M635" s="41"/>
    </row>
    <row r="636" spans="1:13" x14ac:dyDescent="0.25">
      <c r="A636" s="4">
        <f t="shared" si="5"/>
        <v>169</v>
      </c>
      <c r="B636" s="4"/>
      <c r="D636" s="59"/>
      <c r="F636" s="74"/>
      <c r="L636" s="76"/>
      <c r="M636" s="77"/>
    </row>
    <row r="637" spans="1:13" x14ac:dyDescent="0.25">
      <c r="A637" s="4">
        <f t="shared" si="5"/>
        <v>170</v>
      </c>
      <c r="B637" s="4"/>
      <c r="D637" s="59"/>
      <c r="F637" s="74"/>
      <c r="L637" s="76"/>
      <c r="M637" s="77"/>
    </row>
    <row r="638" spans="1:13" x14ac:dyDescent="0.25">
      <c r="A638" s="4">
        <f t="shared" si="5"/>
        <v>171</v>
      </c>
      <c r="B638" s="4"/>
      <c r="D638" s="59"/>
      <c r="F638" s="74"/>
      <c r="L638" s="76"/>
      <c r="M638" s="77"/>
    </row>
    <row r="639" spans="1:13" x14ac:dyDescent="0.25">
      <c r="A639" s="4">
        <f t="shared" si="5"/>
        <v>172</v>
      </c>
      <c r="B639" s="4"/>
      <c r="D639" s="59"/>
      <c r="F639" s="74"/>
      <c r="L639" s="76"/>
      <c r="M639" s="77"/>
    </row>
    <row r="640" spans="1:13" x14ac:dyDescent="0.25">
      <c r="A640" s="4">
        <f t="shared" si="5"/>
        <v>173</v>
      </c>
      <c r="B640" s="4"/>
      <c r="D640" s="59"/>
      <c r="F640" s="74"/>
      <c r="K640" s="75"/>
      <c r="L640" s="48"/>
      <c r="M640" s="56"/>
    </row>
    <row r="641" spans="1:13" x14ac:dyDescent="0.25">
      <c r="A641" s="4">
        <f t="shared" si="5"/>
        <v>174</v>
      </c>
      <c r="B641" s="4"/>
      <c r="D641" s="59"/>
      <c r="F641" s="74"/>
      <c r="K641" s="75"/>
      <c r="L641" s="48"/>
      <c r="M641" s="56"/>
    </row>
    <row r="642" spans="1:13" x14ac:dyDescent="0.25">
      <c r="A642" s="4">
        <f t="shared" si="5"/>
        <v>175</v>
      </c>
      <c r="B642" s="4"/>
      <c r="D642" s="59"/>
      <c r="F642" s="74"/>
      <c r="K642" s="75"/>
      <c r="L642" s="48"/>
      <c r="M642" s="56"/>
    </row>
    <row r="643" spans="1:13" x14ac:dyDescent="0.25">
      <c r="A643" s="4">
        <f t="shared" si="5"/>
        <v>176</v>
      </c>
      <c r="B643" s="4"/>
      <c r="D643" s="59"/>
      <c r="F643" s="74"/>
      <c r="K643" s="75"/>
      <c r="L643" s="48"/>
      <c r="M643" s="56"/>
    </row>
    <row r="644" spans="1:13" x14ac:dyDescent="0.25">
      <c r="A644" s="4">
        <f t="shared" si="5"/>
        <v>177</v>
      </c>
      <c r="B644" s="4"/>
      <c r="D644" s="59"/>
      <c r="F644" s="74"/>
      <c r="K644" s="75"/>
      <c r="L644" s="48"/>
      <c r="M644" s="56"/>
    </row>
    <row r="645" spans="1:13" x14ac:dyDescent="0.25">
      <c r="A645" s="4">
        <f t="shared" si="5"/>
        <v>178</v>
      </c>
      <c r="B645" s="4"/>
      <c r="D645" s="59"/>
      <c r="F645" s="74"/>
      <c r="K645" s="75"/>
      <c r="L645" s="48"/>
      <c r="M645" s="56"/>
    </row>
    <row r="646" spans="1:13" x14ac:dyDescent="0.25">
      <c r="A646" s="4">
        <f t="shared" si="5"/>
        <v>179</v>
      </c>
      <c r="B646" s="4"/>
      <c r="D646" s="59"/>
      <c r="F646" s="74"/>
      <c r="K646" s="75"/>
      <c r="L646" s="48"/>
      <c r="M646" s="56"/>
    </row>
    <row r="647" spans="1:13" x14ac:dyDescent="0.25">
      <c r="A647" s="4">
        <f t="shared" si="5"/>
        <v>180</v>
      </c>
      <c r="B647" s="4"/>
      <c r="D647" s="59"/>
      <c r="F647" s="74"/>
      <c r="K647" s="75"/>
      <c r="L647" s="48"/>
      <c r="M647" s="56"/>
    </row>
    <row r="648" spans="1:13" x14ac:dyDescent="0.25">
      <c r="A648" s="4">
        <f t="shared" si="5"/>
        <v>181</v>
      </c>
      <c r="B648" s="4"/>
      <c r="D648" s="59"/>
      <c r="F648" s="74"/>
      <c r="K648" s="75"/>
      <c r="L648" s="48"/>
      <c r="M648" s="56"/>
    </row>
    <row r="649" spans="1:13" x14ac:dyDescent="0.25">
      <c r="A649" s="4">
        <f t="shared" si="5"/>
        <v>182</v>
      </c>
      <c r="B649" s="4"/>
      <c r="D649" s="59"/>
      <c r="F649" s="74"/>
      <c r="K649" s="78"/>
      <c r="L649" s="76"/>
      <c r="M649" s="77"/>
    </row>
    <row r="650" spans="1:13" x14ac:dyDescent="0.25">
      <c r="A650" s="4">
        <f t="shared" si="5"/>
        <v>183</v>
      </c>
      <c r="B650" s="4"/>
      <c r="D650" s="59"/>
      <c r="F650" s="74"/>
      <c r="K650" s="78"/>
      <c r="L650" s="76"/>
      <c r="M650" s="77"/>
    </row>
    <row r="651" spans="1:13" x14ac:dyDescent="0.25">
      <c r="A651" s="4">
        <f t="shared" si="5"/>
        <v>184</v>
      </c>
      <c r="B651" s="4"/>
      <c r="D651" s="59"/>
      <c r="F651" s="74"/>
      <c r="K651" s="78"/>
      <c r="L651" s="76"/>
      <c r="M651" s="77"/>
    </row>
    <row r="652" spans="1:13" x14ac:dyDescent="0.25">
      <c r="A652" s="4">
        <f t="shared" si="5"/>
        <v>185</v>
      </c>
      <c r="B652" s="4"/>
      <c r="D652" s="59"/>
      <c r="F652" s="74"/>
      <c r="K652" s="78"/>
      <c r="L652" s="76"/>
      <c r="M652" s="77"/>
    </row>
    <row r="653" spans="1:13" x14ac:dyDescent="0.25">
      <c r="A653" s="4">
        <f t="shared" si="5"/>
        <v>186</v>
      </c>
      <c r="B653" s="4"/>
      <c r="D653" s="59"/>
      <c r="F653" s="74"/>
      <c r="K653" s="78"/>
      <c r="L653" s="76"/>
      <c r="M653" s="77"/>
    </row>
    <row r="654" spans="1:13" x14ac:dyDescent="0.25">
      <c r="A654" s="4">
        <f t="shared" si="5"/>
        <v>187</v>
      </c>
      <c r="B654" s="4"/>
      <c r="D654" s="59"/>
      <c r="F654" s="74"/>
      <c r="K654" s="78"/>
      <c r="M654" s="77"/>
    </row>
    <row r="655" spans="1:13" x14ac:dyDescent="0.25">
      <c r="A655" s="4">
        <f t="shared" si="5"/>
        <v>188</v>
      </c>
      <c r="B655" s="4"/>
      <c r="D655" s="59"/>
      <c r="K655" s="78"/>
      <c r="M655" s="77"/>
    </row>
    <row r="656" spans="1:13" x14ac:dyDescent="0.25">
      <c r="A656" s="4">
        <f t="shared" si="5"/>
        <v>189</v>
      </c>
      <c r="B656" s="4"/>
      <c r="D656" s="59"/>
      <c r="K656" s="75"/>
      <c r="M656" s="75"/>
    </row>
    <row r="657" spans="1:13" x14ac:dyDescent="0.25">
      <c r="A657" s="4">
        <f t="shared" si="5"/>
        <v>190</v>
      </c>
      <c r="B657" s="4"/>
      <c r="D657" s="59"/>
      <c r="K657" s="75"/>
      <c r="M657" s="78"/>
    </row>
    <row r="658" spans="1:13" x14ac:dyDescent="0.25">
      <c r="A658" s="4">
        <f t="shared" si="5"/>
        <v>191</v>
      </c>
      <c r="B658" s="4"/>
      <c r="D658" s="59"/>
      <c r="F658" s="74"/>
      <c r="K658" s="75"/>
      <c r="M658" s="78"/>
    </row>
    <row r="659" spans="1:13" x14ac:dyDescent="0.25">
      <c r="A659" s="4">
        <f t="shared" si="5"/>
        <v>192</v>
      </c>
      <c r="B659" s="4"/>
      <c r="D659" s="59"/>
      <c r="E659" s="79"/>
      <c r="F659" s="79"/>
      <c r="K659" s="75"/>
      <c r="L659" s="48"/>
      <c r="M659" s="75"/>
    </row>
    <row r="660" spans="1:13" x14ac:dyDescent="0.25">
      <c r="A660" s="4">
        <f t="shared" ref="A660:A723" si="6">A659+1</f>
        <v>193</v>
      </c>
      <c r="B660" s="4"/>
      <c r="D660" s="59"/>
      <c r="E660" s="79"/>
      <c r="F660" s="79"/>
      <c r="K660" s="75"/>
      <c r="L660" s="48"/>
      <c r="M660" s="75"/>
    </row>
    <row r="661" spans="1:13" x14ac:dyDescent="0.25">
      <c r="A661" s="4">
        <f t="shared" si="6"/>
        <v>194</v>
      </c>
      <c r="B661" s="4"/>
      <c r="D661" s="51"/>
      <c r="E661" s="79"/>
      <c r="F661" s="79"/>
      <c r="K661" s="75"/>
      <c r="L661" s="48"/>
      <c r="M661" s="75"/>
    </row>
    <row r="662" spans="1:13" x14ac:dyDescent="0.25">
      <c r="A662" s="4">
        <f t="shared" si="6"/>
        <v>195</v>
      </c>
      <c r="B662" s="4"/>
      <c r="D662" s="51"/>
      <c r="E662" s="79"/>
      <c r="F662" s="79"/>
      <c r="K662" s="75"/>
      <c r="L662" s="48"/>
      <c r="M662" s="75"/>
    </row>
    <row r="663" spans="1:13" x14ac:dyDescent="0.25">
      <c r="A663" s="4">
        <f t="shared" si="6"/>
        <v>196</v>
      </c>
      <c r="B663" s="4"/>
      <c r="D663" s="51"/>
      <c r="E663" s="79"/>
      <c r="F663" s="79"/>
      <c r="K663" s="75"/>
      <c r="L663" s="48"/>
      <c r="M663" s="75"/>
    </row>
    <row r="664" spans="1:13" x14ac:dyDescent="0.25">
      <c r="A664" s="4">
        <f t="shared" si="6"/>
        <v>197</v>
      </c>
      <c r="B664" s="4"/>
      <c r="D664" s="51"/>
      <c r="E664" s="79"/>
      <c r="F664" s="79"/>
      <c r="J664" s="57"/>
      <c r="K664" s="75"/>
      <c r="L664" s="48"/>
      <c r="M664" s="75"/>
    </row>
    <row r="665" spans="1:13" x14ac:dyDescent="0.25">
      <c r="A665" s="4">
        <f t="shared" si="6"/>
        <v>198</v>
      </c>
      <c r="B665" s="4"/>
      <c r="D665" s="51"/>
      <c r="E665" s="79"/>
      <c r="F665" s="79"/>
      <c r="J665" s="57"/>
      <c r="K665" s="75"/>
      <c r="L665" s="48"/>
      <c r="M665" s="75"/>
    </row>
    <row r="666" spans="1:13" x14ac:dyDescent="0.25">
      <c r="A666" s="4">
        <f t="shared" si="6"/>
        <v>199</v>
      </c>
      <c r="B666" s="4"/>
      <c r="D666" s="51"/>
      <c r="E666" s="79"/>
      <c r="F666" s="79"/>
      <c r="K666" s="75"/>
      <c r="L666" s="48"/>
      <c r="M666" s="75"/>
    </row>
    <row r="667" spans="1:13" x14ac:dyDescent="0.25">
      <c r="A667" s="4">
        <f t="shared" si="6"/>
        <v>200</v>
      </c>
      <c r="B667" s="4"/>
      <c r="D667" s="51"/>
      <c r="E667" s="79"/>
      <c r="F667" s="79"/>
      <c r="K667" s="75"/>
      <c r="L667" s="48"/>
      <c r="M667" s="75"/>
    </row>
    <row r="668" spans="1:13" x14ac:dyDescent="0.25">
      <c r="A668" s="4">
        <f t="shared" si="6"/>
        <v>201</v>
      </c>
      <c r="B668" s="4"/>
      <c r="D668" s="51"/>
      <c r="E668" s="79"/>
      <c r="F668" s="79"/>
      <c r="J668" s="57"/>
      <c r="K668" s="75"/>
      <c r="L668" s="48"/>
      <c r="M668" s="75"/>
    </row>
    <row r="669" spans="1:13" x14ac:dyDescent="0.25">
      <c r="A669" s="4">
        <f t="shared" si="6"/>
        <v>202</v>
      </c>
      <c r="B669" s="4"/>
      <c r="D669" s="51"/>
      <c r="E669" s="79"/>
      <c r="F669" s="79"/>
      <c r="J669" s="57"/>
      <c r="K669" s="75"/>
      <c r="L669" s="48"/>
      <c r="M669" s="75"/>
    </row>
    <row r="670" spans="1:13" x14ac:dyDescent="0.25">
      <c r="A670" s="4">
        <f t="shared" si="6"/>
        <v>203</v>
      </c>
      <c r="B670" s="4"/>
      <c r="D670" s="51"/>
      <c r="E670" s="79"/>
      <c r="F670" s="79"/>
      <c r="J670" s="57"/>
      <c r="K670" s="81"/>
      <c r="L670" s="48"/>
      <c r="M670" s="81"/>
    </row>
    <row r="671" spans="1:13" x14ac:dyDescent="0.25">
      <c r="A671" s="4">
        <f t="shared" si="6"/>
        <v>204</v>
      </c>
      <c r="B671" s="4"/>
      <c r="D671" s="51"/>
      <c r="E671" s="79"/>
      <c r="F671" s="79"/>
      <c r="K671" s="75"/>
      <c r="L671" s="48"/>
      <c r="M671" s="75"/>
    </row>
    <row r="672" spans="1:13" x14ac:dyDescent="0.25">
      <c r="A672" s="4">
        <f t="shared" si="6"/>
        <v>205</v>
      </c>
      <c r="B672" s="4"/>
      <c r="D672" s="51"/>
      <c r="E672" s="79"/>
      <c r="F672" s="79"/>
      <c r="K672" s="75"/>
      <c r="L672" s="48"/>
      <c r="M672" s="75"/>
    </row>
    <row r="673" spans="1:13" x14ac:dyDescent="0.25">
      <c r="A673" s="4">
        <f t="shared" si="6"/>
        <v>206</v>
      </c>
      <c r="B673" s="4"/>
      <c r="D673" s="51"/>
      <c r="E673" s="79"/>
      <c r="F673" s="79"/>
      <c r="J673" s="57"/>
      <c r="K673" s="75"/>
      <c r="L673" s="48"/>
      <c r="M673" s="75"/>
    </row>
    <row r="674" spans="1:13" x14ac:dyDescent="0.25">
      <c r="A674" s="4">
        <f t="shared" si="6"/>
        <v>207</v>
      </c>
      <c r="B674" s="4"/>
      <c r="D674" s="51"/>
      <c r="E674" s="79"/>
      <c r="F674" s="79"/>
      <c r="J674" s="57"/>
      <c r="K674" s="75"/>
      <c r="L674" s="48"/>
      <c r="M674" s="75"/>
    </row>
    <row r="675" spans="1:13" x14ac:dyDescent="0.25">
      <c r="A675" s="4">
        <f t="shared" si="6"/>
        <v>208</v>
      </c>
      <c r="B675" s="4"/>
      <c r="D675" s="51"/>
      <c r="E675" s="79"/>
      <c r="F675" s="79"/>
      <c r="J675" s="57"/>
      <c r="K675" s="75"/>
      <c r="L675" s="48"/>
      <c r="M675" s="75"/>
    </row>
    <row r="676" spans="1:13" x14ac:dyDescent="0.25">
      <c r="A676" s="4">
        <f t="shared" si="6"/>
        <v>209</v>
      </c>
      <c r="B676" s="4"/>
      <c r="D676" s="51"/>
      <c r="J676" s="50"/>
      <c r="K676" s="75"/>
      <c r="L676" s="48"/>
      <c r="M676" s="75"/>
    </row>
    <row r="677" spans="1:13" x14ac:dyDescent="0.25">
      <c r="A677" s="4">
        <f t="shared" si="6"/>
        <v>210</v>
      </c>
      <c r="B677" s="4"/>
      <c r="D677" s="51"/>
      <c r="J677" s="50"/>
      <c r="K677" s="75"/>
      <c r="L677" s="48"/>
      <c r="M677" s="75"/>
    </row>
    <row r="678" spans="1:13" x14ac:dyDescent="0.25">
      <c r="A678" s="4">
        <f t="shared" si="6"/>
        <v>211</v>
      </c>
      <c r="B678" s="4"/>
      <c r="D678" s="51"/>
      <c r="J678" s="50"/>
      <c r="K678" s="75"/>
      <c r="L678" s="48"/>
      <c r="M678" s="75"/>
    </row>
    <row r="679" spans="1:13" x14ac:dyDescent="0.25">
      <c r="A679" s="4">
        <f t="shared" si="6"/>
        <v>212</v>
      </c>
      <c r="B679" s="4"/>
      <c r="D679" s="51"/>
      <c r="K679" s="75"/>
      <c r="L679" s="48"/>
      <c r="M679" s="75"/>
    </row>
    <row r="680" spans="1:13" x14ac:dyDescent="0.25">
      <c r="A680" s="4">
        <f t="shared" si="6"/>
        <v>213</v>
      </c>
      <c r="B680" s="4"/>
      <c r="D680" s="51"/>
      <c r="G680" s="51"/>
      <c r="H680" s="51"/>
      <c r="I680" s="51"/>
      <c r="J680" s="50"/>
      <c r="K680" s="75"/>
      <c r="L680" s="48"/>
      <c r="M680" s="75"/>
    </row>
    <row r="681" spans="1:13" x14ac:dyDescent="0.25">
      <c r="A681" s="4">
        <f t="shared" si="6"/>
        <v>214</v>
      </c>
      <c r="B681" s="4"/>
      <c r="D681" s="51"/>
      <c r="J681" s="50"/>
      <c r="K681" s="75"/>
      <c r="L681" s="48"/>
      <c r="M681" s="75"/>
    </row>
    <row r="682" spans="1:13" x14ac:dyDescent="0.25">
      <c r="A682" s="4">
        <f t="shared" si="6"/>
        <v>215</v>
      </c>
      <c r="B682" s="4"/>
      <c r="D682" s="51"/>
      <c r="J682" s="50"/>
      <c r="K682" s="75"/>
      <c r="L682" s="48"/>
      <c r="M682" s="75"/>
    </row>
    <row r="683" spans="1:13" x14ac:dyDescent="0.25">
      <c r="A683" s="4">
        <f t="shared" si="6"/>
        <v>216</v>
      </c>
      <c r="B683" s="4"/>
      <c r="D683" s="51"/>
      <c r="K683" s="75"/>
      <c r="L683" s="48"/>
      <c r="M683" s="75"/>
    </row>
    <row r="684" spans="1:13" x14ac:dyDescent="0.25">
      <c r="A684" s="4">
        <f t="shared" si="6"/>
        <v>217</v>
      </c>
      <c r="B684" s="4"/>
      <c r="D684" s="51"/>
      <c r="K684" s="75"/>
      <c r="L684" s="48"/>
      <c r="M684" s="75"/>
    </row>
    <row r="685" spans="1:13" x14ac:dyDescent="0.25">
      <c r="A685" s="4">
        <f t="shared" si="6"/>
        <v>218</v>
      </c>
      <c r="B685" s="4"/>
      <c r="D685" s="51"/>
      <c r="K685" s="75"/>
      <c r="L685" s="48"/>
      <c r="M685" s="75"/>
    </row>
    <row r="686" spans="1:13" x14ac:dyDescent="0.25">
      <c r="A686" s="4">
        <f t="shared" si="6"/>
        <v>219</v>
      </c>
      <c r="B686" s="4"/>
      <c r="D686" s="51"/>
      <c r="K686" s="75"/>
      <c r="L686" s="48"/>
      <c r="M686" s="75"/>
    </row>
    <row r="687" spans="1:13" x14ac:dyDescent="0.25">
      <c r="A687" s="4">
        <f t="shared" si="6"/>
        <v>220</v>
      </c>
      <c r="B687" s="4"/>
      <c r="D687" s="51"/>
      <c r="K687" s="75"/>
      <c r="L687" s="48"/>
      <c r="M687" s="75"/>
    </row>
    <row r="688" spans="1:13" x14ac:dyDescent="0.25">
      <c r="A688" s="4">
        <f t="shared" si="6"/>
        <v>221</v>
      </c>
      <c r="B688" s="4"/>
      <c r="D688" s="51"/>
      <c r="K688" s="75"/>
      <c r="L688" s="48"/>
      <c r="M688" s="75"/>
    </row>
    <row r="689" spans="1:13" x14ac:dyDescent="0.25">
      <c r="A689" s="4">
        <f t="shared" si="6"/>
        <v>222</v>
      </c>
      <c r="B689" s="4"/>
      <c r="D689" s="51"/>
      <c r="K689" s="75"/>
      <c r="L689" s="48"/>
      <c r="M689" s="75"/>
    </row>
    <row r="690" spans="1:13" x14ac:dyDescent="0.25">
      <c r="A690" s="4">
        <f t="shared" si="6"/>
        <v>223</v>
      </c>
      <c r="B690" s="4"/>
      <c r="D690" s="51"/>
      <c r="K690" s="75"/>
      <c r="L690" s="48"/>
      <c r="M690" s="75"/>
    </row>
    <row r="691" spans="1:13" x14ac:dyDescent="0.25">
      <c r="A691" s="4">
        <f t="shared" si="6"/>
        <v>224</v>
      </c>
      <c r="B691" s="4"/>
      <c r="D691" s="51"/>
      <c r="K691" s="75"/>
      <c r="L691" s="48"/>
      <c r="M691" s="75"/>
    </row>
    <row r="692" spans="1:13" x14ac:dyDescent="0.25">
      <c r="A692" s="4">
        <f t="shared" si="6"/>
        <v>225</v>
      </c>
      <c r="B692" s="4"/>
      <c r="D692" s="51"/>
      <c r="K692" s="75"/>
      <c r="L692" s="48"/>
      <c r="M692" s="75"/>
    </row>
    <row r="693" spans="1:13" x14ac:dyDescent="0.25">
      <c r="A693" s="4">
        <f t="shared" si="6"/>
        <v>226</v>
      </c>
      <c r="B693" s="4"/>
      <c r="D693" s="51"/>
      <c r="K693" s="75"/>
      <c r="L693" s="48"/>
      <c r="M693" s="75"/>
    </row>
    <row r="694" spans="1:13" x14ac:dyDescent="0.25">
      <c r="A694" s="4">
        <f t="shared" si="6"/>
        <v>227</v>
      </c>
      <c r="B694" s="4"/>
      <c r="D694" s="51"/>
      <c r="K694" s="75"/>
      <c r="L694" s="48"/>
      <c r="M694" s="75"/>
    </row>
    <row r="695" spans="1:13" x14ac:dyDescent="0.25">
      <c r="A695" s="4">
        <f t="shared" si="6"/>
        <v>228</v>
      </c>
      <c r="B695" s="4"/>
      <c r="D695" s="51"/>
      <c r="K695" s="75"/>
      <c r="L695" s="48"/>
      <c r="M695" s="75"/>
    </row>
    <row r="696" spans="1:13" x14ac:dyDescent="0.25">
      <c r="A696" s="4">
        <f t="shared" si="6"/>
        <v>229</v>
      </c>
      <c r="B696" s="4"/>
      <c r="D696" s="51"/>
      <c r="K696" s="75"/>
      <c r="L696" s="48"/>
      <c r="M696" s="75"/>
    </row>
    <row r="697" spans="1:13" x14ac:dyDescent="0.25">
      <c r="A697" s="4">
        <f t="shared" si="6"/>
        <v>230</v>
      </c>
      <c r="B697" s="4"/>
      <c r="D697" s="51"/>
      <c r="K697" s="75"/>
      <c r="L697" s="48"/>
      <c r="M697" s="75"/>
    </row>
    <row r="698" spans="1:13" x14ac:dyDescent="0.25">
      <c r="A698" s="4">
        <f t="shared" si="6"/>
        <v>231</v>
      </c>
      <c r="B698" s="4"/>
      <c r="D698" s="51"/>
      <c r="K698" s="75"/>
      <c r="L698" s="48"/>
      <c r="M698" s="75"/>
    </row>
    <row r="699" spans="1:13" x14ac:dyDescent="0.25">
      <c r="A699" s="4">
        <f t="shared" si="6"/>
        <v>232</v>
      </c>
      <c r="B699" s="4"/>
      <c r="D699" s="51"/>
      <c r="K699" s="75"/>
      <c r="L699" s="48"/>
      <c r="M699" s="75"/>
    </row>
    <row r="700" spans="1:13" x14ac:dyDescent="0.25">
      <c r="A700" s="4">
        <f t="shared" si="6"/>
        <v>233</v>
      </c>
      <c r="B700" s="4"/>
      <c r="D700" s="51"/>
      <c r="K700" s="75"/>
      <c r="L700" s="48"/>
      <c r="M700" s="75"/>
    </row>
    <row r="701" spans="1:13" x14ac:dyDescent="0.25">
      <c r="A701" s="4">
        <f t="shared" si="6"/>
        <v>234</v>
      </c>
      <c r="B701" s="4"/>
      <c r="K701" s="75"/>
      <c r="L701" s="48"/>
      <c r="M701" s="75"/>
    </row>
    <row r="702" spans="1:13" x14ac:dyDescent="0.25">
      <c r="A702" s="4">
        <f t="shared" si="6"/>
        <v>235</v>
      </c>
      <c r="B702" s="4"/>
    </row>
    <row r="703" spans="1:13" x14ac:dyDescent="0.25">
      <c r="A703" s="4">
        <f t="shared" si="6"/>
        <v>236</v>
      </c>
      <c r="B703" s="4"/>
    </row>
    <row r="704" spans="1:13" x14ac:dyDescent="0.25">
      <c r="A704" s="4">
        <f t="shared" si="6"/>
        <v>237</v>
      </c>
      <c r="B704" s="4"/>
    </row>
    <row r="705" spans="1:2" x14ac:dyDescent="0.25">
      <c r="A705" s="4">
        <f t="shared" si="6"/>
        <v>238</v>
      </c>
      <c r="B705" s="4"/>
    </row>
    <row r="706" spans="1:2" x14ac:dyDescent="0.25">
      <c r="A706" s="4">
        <f t="shared" si="6"/>
        <v>239</v>
      </c>
      <c r="B706" s="4"/>
    </row>
    <row r="707" spans="1:2" x14ac:dyDescent="0.25">
      <c r="A707" s="4">
        <f t="shared" si="6"/>
        <v>240</v>
      </c>
      <c r="B707" s="4"/>
    </row>
    <row r="708" spans="1:2" x14ac:dyDescent="0.25">
      <c r="A708" s="4">
        <f t="shared" si="6"/>
        <v>241</v>
      </c>
      <c r="B708" s="4"/>
    </row>
    <row r="709" spans="1:2" x14ac:dyDescent="0.25">
      <c r="A709" s="4">
        <f t="shared" si="6"/>
        <v>242</v>
      </c>
      <c r="B709" s="4"/>
    </row>
    <row r="710" spans="1:2" x14ac:dyDescent="0.25">
      <c r="A710" s="4">
        <f t="shared" si="6"/>
        <v>243</v>
      </c>
      <c r="B710" s="4"/>
    </row>
    <row r="711" spans="1:2" x14ac:dyDescent="0.25">
      <c r="A711" s="4">
        <f t="shared" si="6"/>
        <v>244</v>
      </c>
      <c r="B711" s="4"/>
    </row>
    <row r="712" spans="1:2" x14ac:dyDescent="0.25">
      <c r="A712" s="4">
        <f t="shared" si="6"/>
        <v>245</v>
      </c>
      <c r="B712" s="4"/>
    </row>
    <row r="713" spans="1:2" x14ac:dyDescent="0.25">
      <c r="A713" s="4">
        <f t="shared" si="6"/>
        <v>246</v>
      </c>
      <c r="B713" s="4"/>
    </row>
    <row r="714" spans="1:2" x14ac:dyDescent="0.25">
      <c r="A714" s="4">
        <f t="shared" si="6"/>
        <v>247</v>
      </c>
      <c r="B714" s="4"/>
    </row>
    <row r="715" spans="1:2" x14ac:dyDescent="0.25">
      <c r="A715" s="4">
        <f t="shared" si="6"/>
        <v>248</v>
      </c>
      <c r="B715" s="4"/>
    </row>
    <row r="716" spans="1:2" x14ac:dyDescent="0.25">
      <c r="A716" s="4">
        <f t="shared" si="6"/>
        <v>249</v>
      </c>
      <c r="B716" s="4"/>
    </row>
    <row r="717" spans="1:2" x14ac:dyDescent="0.25">
      <c r="A717" s="4">
        <f t="shared" si="6"/>
        <v>250</v>
      </c>
      <c r="B717" s="4"/>
    </row>
    <row r="718" spans="1:2" x14ac:dyDescent="0.25">
      <c r="A718" s="4">
        <f t="shared" si="6"/>
        <v>251</v>
      </c>
      <c r="B718" s="4"/>
    </row>
    <row r="719" spans="1:2" x14ac:dyDescent="0.25">
      <c r="A719" s="4">
        <f t="shared" si="6"/>
        <v>252</v>
      </c>
      <c r="B719" s="4"/>
    </row>
    <row r="720" spans="1:2" x14ac:dyDescent="0.25">
      <c r="A720" s="4">
        <f t="shared" si="6"/>
        <v>253</v>
      </c>
      <c r="B720" s="4"/>
    </row>
    <row r="721" spans="1:2" x14ac:dyDescent="0.25">
      <c r="A721" s="4">
        <f t="shared" si="6"/>
        <v>254</v>
      </c>
      <c r="B721" s="4"/>
    </row>
    <row r="722" spans="1:2" x14ac:dyDescent="0.25">
      <c r="A722" s="4">
        <f t="shared" si="6"/>
        <v>255</v>
      </c>
      <c r="B722" s="4"/>
    </row>
    <row r="723" spans="1:2" x14ac:dyDescent="0.25">
      <c r="A723" s="4">
        <f t="shared" si="6"/>
        <v>256</v>
      </c>
      <c r="B723" s="4"/>
    </row>
    <row r="724" spans="1:2" x14ac:dyDescent="0.25">
      <c r="A724" s="4">
        <f t="shared" ref="A724:A787" si="7">A723+1</f>
        <v>257</v>
      </c>
      <c r="B724" s="4"/>
    </row>
    <row r="725" spans="1:2" x14ac:dyDescent="0.25">
      <c r="A725" s="4">
        <f t="shared" si="7"/>
        <v>258</v>
      </c>
      <c r="B725" s="4"/>
    </row>
    <row r="726" spans="1:2" x14ac:dyDescent="0.25">
      <c r="A726" s="4">
        <f t="shared" si="7"/>
        <v>259</v>
      </c>
      <c r="B726" s="4"/>
    </row>
    <row r="727" spans="1:2" x14ac:dyDescent="0.25">
      <c r="A727" s="4">
        <f t="shared" si="7"/>
        <v>260</v>
      </c>
      <c r="B727" s="4"/>
    </row>
    <row r="728" spans="1:2" x14ac:dyDescent="0.25">
      <c r="A728" s="4">
        <f t="shared" si="7"/>
        <v>261</v>
      </c>
      <c r="B728" s="4"/>
    </row>
    <row r="729" spans="1:2" x14ac:dyDescent="0.25">
      <c r="A729" s="4">
        <f t="shared" si="7"/>
        <v>262</v>
      </c>
      <c r="B729" s="4"/>
    </row>
    <row r="730" spans="1:2" x14ac:dyDescent="0.25">
      <c r="A730" s="4">
        <f t="shared" si="7"/>
        <v>263</v>
      </c>
      <c r="B730" s="4"/>
    </row>
    <row r="731" spans="1:2" x14ac:dyDescent="0.25">
      <c r="A731" s="4">
        <f t="shared" si="7"/>
        <v>264</v>
      </c>
      <c r="B731" s="4"/>
    </row>
    <row r="732" spans="1:2" x14ac:dyDescent="0.25">
      <c r="A732" s="4">
        <f t="shared" si="7"/>
        <v>265</v>
      </c>
      <c r="B732" s="4"/>
    </row>
    <row r="733" spans="1:2" x14ac:dyDescent="0.25">
      <c r="A733" s="4">
        <f t="shared" si="7"/>
        <v>266</v>
      </c>
      <c r="B733" s="4"/>
    </row>
    <row r="734" spans="1:2" x14ac:dyDescent="0.25">
      <c r="A734" s="4">
        <f t="shared" si="7"/>
        <v>267</v>
      </c>
      <c r="B734" s="4"/>
    </row>
    <row r="735" spans="1:2" x14ac:dyDescent="0.25">
      <c r="A735" s="4">
        <f t="shared" si="7"/>
        <v>268</v>
      </c>
      <c r="B735" s="4"/>
    </row>
    <row r="736" spans="1:2" x14ac:dyDescent="0.25">
      <c r="A736" s="4">
        <f t="shared" si="7"/>
        <v>269</v>
      </c>
      <c r="B736" s="4"/>
    </row>
    <row r="737" spans="1:2" x14ac:dyDescent="0.25">
      <c r="A737" s="4">
        <f t="shared" si="7"/>
        <v>270</v>
      </c>
      <c r="B737" s="4"/>
    </row>
    <row r="738" spans="1:2" x14ac:dyDescent="0.25">
      <c r="A738" s="4">
        <f t="shared" si="7"/>
        <v>271</v>
      </c>
      <c r="B738" s="4"/>
    </row>
    <row r="739" spans="1:2" x14ac:dyDescent="0.25">
      <c r="A739" s="4">
        <f t="shared" si="7"/>
        <v>272</v>
      </c>
      <c r="B739" s="4"/>
    </row>
    <row r="740" spans="1:2" x14ac:dyDescent="0.25">
      <c r="A740" s="4">
        <f t="shared" si="7"/>
        <v>273</v>
      </c>
      <c r="B740" s="4"/>
    </row>
    <row r="741" spans="1:2" x14ac:dyDescent="0.25">
      <c r="A741" s="4">
        <f t="shared" si="7"/>
        <v>274</v>
      </c>
      <c r="B741" s="4"/>
    </row>
    <row r="742" spans="1:2" x14ac:dyDescent="0.25">
      <c r="A742" s="4">
        <f t="shared" si="7"/>
        <v>275</v>
      </c>
      <c r="B742" s="4"/>
    </row>
    <row r="743" spans="1:2" x14ac:dyDescent="0.25">
      <c r="A743" s="4">
        <f t="shared" si="7"/>
        <v>276</v>
      </c>
      <c r="B743" s="4"/>
    </row>
    <row r="744" spans="1:2" x14ac:dyDescent="0.25">
      <c r="A744" s="4">
        <f t="shared" si="7"/>
        <v>277</v>
      </c>
      <c r="B744" s="4"/>
    </row>
    <row r="745" spans="1:2" x14ac:dyDescent="0.25">
      <c r="A745" s="4">
        <f t="shared" si="7"/>
        <v>278</v>
      </c>
      <c r="B745" s="4"/>
    </row>
    <row r="746" spans="1:2" x14ac:dyDescent="0.25">
      <c r="A746" s="4">
        <f t="shared" si="7"/>
        <v>279</v>
      </c>
      <c r="B746" s="4"/>
    </row>
    <row r="747" spans="1:2" x14ac:dyDescent="0.25">
      <c r="A747" s="4">
        <f t="shared" si="7"/>
        <v>280</v>
      </c>
      <c r="B747" s="4"/>
    </row>
    <row r="748" spans="1:2" x14ac:dyDescent="0.25">
      <c r="A748" s="4">
        <f t="shared" si="7"/>
        <v>281</v>
      </c>
      <c r="B748" s="4"/>
    </row>
    <row r="749" spans="1:2" x14ac:dyDescent="0.25">
      <c r="A749" s="4">
        <f t="shared" si="7"/>
        <v>282</v>
      </c>
      <c r="B749" s="4"/>
    </row>
    <row r="750" spans="1:2" x14ac:dyDescent="0.25">
      <c r="A750" s="4">
        <f t="shared" si="7"/>
        <v>283</v>
      </c>
      <c r="B750" s="4"/>
    </row>
    <row r="751" spans="1:2" x14ac:dyDescent="0.25">
      <c r="A751" s="4">
        <f t="shared" si="7"/>
        <v>284</v>
      </c>
      <c r="B751" s="4"/>
    </row>
    <row r="752" spans="1:2" x14ac:dyDescent="0.25">
      <c r="A752" s="4">
        <f t="shared" si="7"/>
        <v>285</v>
      </c>
      <c r="B752" s="4"/>
    </row>
    <row r="753" spans="1:2" x14ac:dyDescent="0.25">
      <c r="A753" s="4">
        <f t="shared" si="7"/>
        <v>286</v>
      </c>
      <c r="B753" s="4"/>
    </row>
    <row r="754" spans="1:2" x14ac:dyDescent="0.25">
      <c r="A754" s="4">
        <f t="shared" si="7"/>
        <v>287</v>
      </c>
      <c r="B754" s="4"/>
    </row>
    <row r="755" spans="1:2" x14ac:dyDescent="0.25">
      <c r="A755" s="4">
        <f t="shared" si="7"/>
        <v>288</v>
      </c>
      <c r="B755" s="4"/>
    </row>
    <row r="756" spans="1:2" x14ac:dyDescent="0.25">
      <c r="A756" s="4">
        <f t="shared" si="7"/>
        <v>289</v>
      </c>
      <c r="B756" s="4"/>
    </row>
    <row r="757" spans="1:2" x14ac:dyDescent="0.25">
      <c r="A757" s="4">
        <f t="shared" si="7"/>
        <v>290</v>
      </c>
      <c r="B757" s="4"/>
    </row>
    <row r="758" spans="1:2" x14ac:dyDescent="0.25">
      <c r="A758" s="4">
        <f t="shared" si="7"/>
        <v>291</v>
      </c>
      <c r="B758" s="4"/>
    </row>
    <row r="759" spans="1:2" x14ac:dyDescent="0.25">
      <c r="A759" s="4">
        <f t="shared" si="7"/>
        <v>292</v>
      </c>
      <c r="B759" s="4"/>
    </row>
    <row r="760" spans="1:2" x14ac:dyDescent="0.25">
      <c r="A760" s="4">
        <f t="shared" si="7"/>
        <v>293</v>
      </c>
      <c r="B760" s="4"/>
    </row>
    <row r="761" spans="1:2" x14ac:dyDescent="0.25">
      <c r="A761" s="4">
        <f t="shared" si="7"/>
        <v>294</v>
      </c>
      <c r="B761" s="4"/>
    </row>
    <row r="762" spans="1:2" x14ac:dyDescent="0.25">
      <c r="A762" s="4">
        <f t="shared" si="7"/>
        <v>295</v>
      </c>
      <c r="B762" s="4"/>
    </row>
    <row r="763" spans="1:2" x14ac:dyDescent="0.25">
      <c r="A763" s="4">
        <f t="shared" si="7"/>
        <v>296</v>
      </c>
      <c r="B763" s="4"/>
    </row>
    <row r="764" spans="1:2" x14ac:dyDescent="0.25">
      <c r="A764" s="4">
        <f t="shared" si="7"/>
        <v>297</v>
      </c>
      <c r="B764" s="4"/>
    </row>
    <row r="765" spans="1:2" x14ac:dyDescent="0.25">
      <c r="A765" s="4">
        <f t="shared" si="7"/>
        <v>298</v>
      </c>
      <c r="B765" s="4"/>
    </row>
    <row r="766" spans="1:2" x14ac:dyDescent="0.25">
      <c r="A766" s="4">
        <f t="shared" si="7"/>
        <v>299</v>
      </c>
      <c r="B766" s="4"/>
    </row>
    <row r="767" spans="1:2" x14ac:dyDescent="0.25">
      <c r="A767" s="4">
        <f t="shared" si="7"/>
        <v>300</v>
      </c>
      <c r="B767" s="4"/>
    </row>
    <row r="768" spans="1:2" x14ac:dyDescent="0.25">
      <c r="A768" s="4">
        <f t="shared" si="7"/>
        <v>301</v>
      </c>
      <c r="B768" s="4"/>
    </row>
    <row r="769" spans="1:2" x14ac:dyDescent="0.25">
      <c r="A769" s="4">
        <f t="shared" si="7"/>
        <v>302</v>
      </c>
      <c r="B769" s="4"/>
    </row>
    <row r="770" spans="1:2" x14ac:dyDescent="0.25">
      <c r="A770" s="4">
        <f t="shared" si="7"/>
        <v>303</v>
      </c>
      <c r="B770" s="4"/>
    </row>
    <row r="771" spans="1:2" x14ac:dyDescent="0.25">
      <c r="A771" s="4">
        <f t="shared" si="7"/>
        <v>304</v>
      </c>
      <c r="B771" s="4"/>
    </row>
    <row r="772" spans="1:2" x14ac:dyDescent="0.25">
      <c r="A772" s="4">
        <f t="shared" si="7"/>
        <v>305</v>
      </c>
      <c r="B772" s="4"/>
    </row>
    <row r="773" spans="1:2" x14ac:dyDescent="0.25">
      <c r="A773" s="4">
        <f t="shared" si="7"/>
        <v>306</v>
      </c>
      <c r="B773" s="4"/>
    </row>
    <row r="774" spans="1:2" x14ac:dyDescent="0.25">
      <c r="A774" s="4">
        <f t="shared" si="7"/>
        <v>307</v>
      </c>
      <c r="B774" s="4"/>
    </row>
    <row r="775" spans="1:2" x14ac:dyDescent="0.25">
      <c r="A775" s="4">
        <f t="shared" si="7"/>
        <v>308</v>
      </c>
      <c r="B775" s="4"/>
    </row>
    <row r="776" spans="1:2" x14ac:dyDescent="0.25">
      <c r="A776" s="4">
        <f t="shared" si="7"/>
        <v>309</v>
      </c>
      <c r="B776" s="4"/>
    </row>
    <row r="777" spans="1:2" x14ac:dyDescent="0.25">
      <c r="A777" s="4">
        <f t="shared" si="7"/>
        <v>310</v>
      </c>
      <c r="B777" s="4"/>
    </row>
    <row r="778" spans="1:2" x14ac:dyDescent="0.25">
      <c r="A778" s="4">
        <f t="shared" si="7"/>
        <v>311</v>
      </c>
      <c r="B778" s="4"/>
    </row>
    <row r="779" spans="1:2" x14ac:dyDescent="0.25">
      <c r="A779" s="4">
        <f t="shared" si="7"/>
        <v>312</v>
      </c>
      <c r="B779" s="4"/>
    </row>
    <row r="780" spans="1:2" x14ac:dyDescent="0.25">
      <c r="A780" s="4">
        <f t="shared" si="7"/>
        <v>313</v>
      </c>
      <c r="B780" s="4"/>
    </row>
    <row r="781" spans="1:2" x14ac:dyDescent="0.25">
      <c r="A781" s="4">
        <f t="shared" si="7"/>
        <v>314</v>
      </c>
      <c r="B781" s="4"/>
    </row>
    <row r="782" spans="1:2" x14ac:dyDescent="0.25">
      <c r="A782" s="4">
        <f t="shared" si="7"/>
        <v>315</v>
      </c>
      <c r="B782" s="4"/>
    </row>
    <row r="783" spans="1:2" x14ac:dyDescent="0.25">
      <c r="A783" s="4">
        <f t="shared" si="7"/>
        <v>316</v>
      </c>
      <c r="B783" s="4"/>
    </row>
    <row r="784" spans="1:2" x14ac:dyDescent="0.25">
      <c r="A784" s="4">
        <f t="shared" si="7"/>
        <v>317</v>
      </c>
      <c r="B784" s="4"/>
    </row>
    <row r="785" spans="1:2" x14ac:dyDescent="0.25">
      <c r="A785" s="4">
        <f t="shared" si="7"/>
        <v>318</v>
      </c>
      <c r="B785" s="4"/>
    </row>
    <row r="786" spans="1:2" x14ac:dyDescent="0.25">
      <c r="A786" s="4">
        <f t="shared" si="7"/>
        <v>319</v>
      </c>
      <c r="B786" s="4"/>
    </row>
    <row r="787" spans="1:2" x14ac:dyDescent="0.25">
      <c r="A787" s="4">
        <f t="shared" si="7"/>
        <v>320</v>
      </c>
      <c r="B787" s="4"/>
    </row>
    <row r="788" spans="1:2" x14ac:dyDescent="0.25">
      <c r="A788" s="4">
        <f t="shared" ref="A788:A851" si="8">A787+1</f>
        <v>321</v>
      </c>
      <c r="B788" s="4"/>
    </row>
    <row r="789" spans="1:2" x14ac:dyDescent="0.25">
      <c r="A789" s="4">
        <f t="shared" si="8"/>
        <v>322</v>
      </c>
      <c r="B789" s="4"/>
    </row>
    <row r="790" spans="1:2" x14ac:dyDescent="0.25">
      <c r="A790" s="4">
        <f t="shared" si="8"/>
        <v>323</v>
      </c>
      <c r="B790" s="4"/>
    </row>
    <row r="791" spans="1:2" x14ac:dyDescent="0.25">
      <c r="A791" s="4">
        <f t="shared" si="8"/>
        <v>324</v>
      </c>
      <c r="B791" s="4"/>
    </row>
    <row r="792" spans="1:2" x14ac:dyDescent="0.25">
      <c r="A792" s="4">
        <f t="shared" si="8"/>
        <v>325</v>
      </c>
      <c r="B792" s="4"/>
    </row>
    <row r="793" spans="1:2" x14ac:dyDescent="0.25">
      <c r="A793" s="4">
        <f t="shared" si="8"/>
        <v>326</v>
      </c>
      <c r="B793" s="4"/>
    </row>
    <row r="794" spans="1:2" x14ac:dyDescent="0.25">
      <c r="A794" s="4">
        <f t="shared" si="8"/>
        <v>327</v>
      </c>
      <c r="B794" s="4"/>
    </row>
    <row r="795" spans="1:2" x14ac:dyDescent="0.25">
      <c r="A795" s="4">
        <f t="shared" si="8"/>
        <v>328</v>
      </c>
      <c r="B795" s="4"/>
    </row>
    <row r="796" spans="1:2" x14ac:dyDescent="0.25">
      <c r="A796" s="4">
        <f t="shared" si="8"/>
        <v>329</v>
      </c>
      <c r="B796" s="4"/>
    </row>
    <row r="797" spans="1:2" x14ac:dyDescent="0.25">
      <c r="A797" s="4">
        <f t="shared" si="8"/>
        <v>330</v>
      </c>
      <c r="B797" s="4"/>
    </row>
    <row r="798" spans="1:2" x14ac:dyDescent="0.25">
      <c r="A798" s="4">
        <f t="shared" si="8"/>
        <v>331</v>
      </c>
      <c r="B798" s="4"/>
    </row>
    <row r="799" spans="1:2" x14ac:dyDescent="0.25">
      <c r="A799" s="4">
        <f t="shared" si="8"/>
        <v>332</v>
      </c>
      <c r="B799" s="4"/>
    </row>
    <row r="800" spans="1:2" x14ac:dyDescent="0.25">
      <c r="A800" s="4">
        <f t="shared" si="8"/>
        <v>333</v>
      </c>
      <c r="B800" s="4"/>
    </row>
    <row r="801" spans="1:2" x14ac:dyDescent="0.25">
      <c r="A801" s="4">
        <f t="shared" si="8"/>
        <v>334</v>
      </c>
      <c r="B801" s="4"/>
    </row>
    <row r="802" spans="1:2" x14ac:dyDescent="0.25">
      <c r="A802" s="4">
        <f t="shared" si="8"/>
        <v>335</v>
      </c>
      <c r="B802" s="4"/>
    </row>
    <row r="803" spans="1:2" x14ac:dyDescent="0.25">
      <c r="A803" s="4">
        <f t="shared" si="8"/>
        <v>336</v>
      </c>
      <c r="B803" s="4"/>
    </row>
    <row r="804" spans="1:2" x14ac:dyDescent="0.25">
      <c r="A804" s="4">
        <f t="shared" si="8"/>
        <v>337</v>
      </c>
      <c r="B804" s="4"/>
    </row>
    <row r="805" spans="1:2" x14ac:dyDescent="0.25">
      <c r="A805" s="4">
        <f t="shared" si="8"/>
        <v>338</v>
      </c>
      <c r="B805" s="4"/>
    </row>
    <row r="806" spans="1:2" x14ac:dyDescent="0.25">
      <c r="A806" s="4">
        <f t="shared" si="8"/>
        <v>339</v>
      </c>
      <c r="B806" s="4"/>
    </row>
    <row r="807" spans="1:2" x14ac:dyDescent="0.25">
      <c r="A807" s="4">
        <f t="shared" si="8"/>
        <v>340</v>
      </c>
      <c r="B807" s="4"/>
    </row>
    <row r="808" spans="1:2" x14ac:dyDescent="0.25">
      <c r="A808" s="4">
        <f t="shared" si="8"/>
        <v>341</v>
      </c>
      <c r="B808" s="4"/>
    </row>
    <row r="809" spans="1:2" x14ac:dyDescent="0.25">
      <c r="A809" s="4">
        <f t="shared" si="8"/>
        <v>342</v>
      </c>
      <c r="B809" s="4"/>
    </row>
    <row r="810" spans="1:2" x14ac:dyDescent="0.25">
      <c r="A810" s="4">
        <f t="shared" si="8"/>
        <v>343</v>
      </c>
      <c r="B810" s="4"/>
    </row>
    <row r="811" spans="1:2" x14ac:dyDescent="0.25">
      <c r="A811" s="4">
        <f t="shared" si="8"/>
        <v>344</v>
      </c>
      <c r="B811" s="4"/>
    </row>
    <row r="812" spans="1:2" x14ac:dyDescent="0.25">
      <c r="A812" s="4">
        <f t="shared" si="8"/>
        <v>345</v>
      </c>
      <c r="B812" s="4"/>
    </row>
    <row r="813" spans="1:2" x14ac:dyDescent="0.25">
      <c r="A813" s="4">
        <f t="shared" si="8"/>
        <v>346</v>
      </c>
      <c r="B813" s="4"/>
    </row>
    <row r="814" spans="1:2" x14ac:dyDescent="0.25">
      <c r="A814" s="4">
        <f t="shared" si="8"/>
        <v>347</v>
      </c>
      <c r="B814" s="4"/>
    </row>
    <row r="815" spans="1:2" x14ac:dyDescent="0.25">
      <c r="A815" s="4">
        <f t="shared" si="8"/>
        <v>348</v>
      </c>
      <c r="B815" s="4"/>
    </row>
    <row r="816" spans="1:2" x14ac:dyDescent="0.25">
      <c r="A816" s="4">
        <f t="shared" si="8"/>
        <v>349</v>
      </c>
      <c r="B816" s="4"/>
    </row>
    <row r="817" spans="1:2" x14ac:dyDescent="0.25">
      <c r="A817" s="4">
        <f t="shared" si="8"/>
        <v>350</v>
      </c>
      <c r="B817" s="4"/>
    </row>
    <row r="818" spans="1:2" x14ac:dyDescent="0.25">
      <c r="A818" s="4">
        <f t="shared" si="8"/>
        <v>351</v>
      </c>
      <c r="B818" s="4"/>
    </row>
    <row r="819" spans="1:2" x14ac:dyDescent="0.25">
      <c r="A819" s="4">
        <f t="shared" si="8"/>
        <v>352</v>
      </c>
      <c r="B819" s="4"/>
    </row>
    <row r="820" spans="1:2" x14ac:dyDescent="0.25">
      <c r="A820" s="4">
        <f t="shared" si="8"/>
        <v>353</v>
      </c>
      <c r="B820" s="4"/>
    </row>
    <row r="821" spans="1:2" x14ac:dyDescent="0.25">
      <c r="A821" s="4">
        <f t="shared" si="8"/>
        <v>354</v>
      </c>
      <c r="B821" s="4"/>
    </row>
    <row r="822" spans="1:2" x14ac:dyDescent="0.25">
      <c r="A822" s="4">
        <f t="shared" si="8"/>
        <v>355</v>
      </c>
      <c r="B822" s="4"/>
    </row>
    <row r="823" spans="1:2" x14ac:dyDescent="0.25">
      <c r="A823" s="4">
        <f t="shared" si="8"/>
        <v>356</v>
      </c>
      <c r="B823" s="4"/>
    </row>
    <row r="824" spans="1:2" x14ac:dyDescent="0.25">
      <c r="A824" s="4">
        <f t="shared" si="8"/>
        <v>357</v>
      </c>
      <c r="B824" s="4"/>
    </row>
    <row r="825" spans="1:2" x14ac:dyDescent="0.25">
      <c r="A825" s="4">
        <f t="shared" si="8"/>
        <v>358</v>
      </c>
      <c r="B825" s="4"/>
    </row>
    <row r="826" spans="1:2" x14ac:dyDescent="0.25">
      <c r="A826" s="4">
        <f t="shared" si="8"/>
        <v>359</v>
      </c>
      <c r="B826" s="4"/>
    </row>
    <row r="827" spans="1:2" x14ac:dyDescent="0.25">
      <c r="A827" s="4">
        <f t="shared" si="8"/>
        <v>360</v>
      </c>
      <c r="B827" s="4"/>
    </row>
    <row r="828" spans="1:2" x14ac:dyDescent="0.25">
      <c r="A828" s="4">
        <f t="shared" si="8"/>
        <v>361</v>
      </c>
      <c r="B828" s="4"/>
    </row>
    <row r="829" spans="1:2" x14ac:dyDescent="0.25">
      <c r="A829" s="4">
        <f t="shared" si="8"/>
        <v>362</v>
      </c>
      <c r="B829" s="4"/>
    </row>
    <row r="830" spans="1:2" x14ac:dyDescent="0.25">
      <c r="A830" s="4">
        <f t="shared" si="8"/>
        <v>363</v>
      </c>
      <c r="B830" s="4"/>
    </row>
    <row r="831" spans="1:2" x14ac:dyDescent="0.25">
      <c r="A831" s="4">
        <f t="shared" si="8"/>
        <v>364</v>
      </c>
      <c r="B831" s="4"/>
    </row>
    <row r="832" spans="1:2" x14ac:dyDescent="0.25">
      <c r="A832" s="4">
        <f t="shared" si="8"/>
        <v>365</v>
      </c>
      <c r="B832" s="4"/>
    </row>
    <row r="833" spans="1:2" x14ac:dyDescent="0.25">
      <c r="A833" s="4">
        <f t="shared" si="8"/>
        <v>366</v>
      </c>
      <c r="B833" s="4"/>
    </row>
    <row r="834" spans="1:2" x14ac:dyDescent="0.25">
      <c r="A834" s="4">
        <f t="shared" si="8"/>
        <v>367</v>
      </c>
      <c r="B834" s="4"/>
    </row>
    <row r="835" spans="1:2" x14ac:dyDescent="0.25">
      <c r="A835" s="4">
        <f t="shared" si="8"/>
        <v>368</v>
      </c>
      <c r="B835" s="4"/>
    </row>
    <row r="836" spans="1:2" x14ac:dyDescent="0.25">
      <c r="A836" s="4">
        <f t="shared" si="8"/>
        <v>369</v>
      </c>
      <c r="B836" s="4"/>
    </row>
    <row r="837" spans="1:2" x14ac:dyDescent="0.25">
      <c r="A837" s="4">
        <f t="shared" si="8"/>
        <v>370</v>
      </c>
      <c r="B837" s="4"/>
    </row>
    <row r="838" spans="1:2" x14ac:dyDescent="0.25">
      <c r="A838" s="4">
        <f t="shared" si="8"/>
        <v>371</v>
      </c>
      <c r="B838" s="4"/>
    </row>
    <row r="839" spans="1:2" x14ac:dyDescent="0.25">
      <c r="A839" s="4">
        <f t="shared" si="8"/>
        <v>372</v>
      </c>
      <c r="B839" s="4"/>
    </row>
    <row r="840" spans="1:2" x14ac:dyDescent="0.25">
      <c r="A840" s="4" t="e">
        <f>#REF!+1</f>
        <v>#REF!</v>
      </c>
      <c r="B840" s="4"/>
    </row>
    <row r="841" spans="1:2" x14ac:dyDescent="0.25">
      <c r="A841" s="4" t="e">
        <f t="shared" si="8"/>
        <v>#REF!</v>
      </c>
      <c r="B841" s="4"/>
    </row>
    <row r="842" spans="1:2" x14ac:dyDescent="0.25">
      <c r="A842" s="4" t="e">
        <f t="shared" si="8"/>
        <v>#REF!</v>
      </c>
      <c r="B842" s="4"/>
    </row>
    <row r="843" spans="1:2" x14ac:dyDescent="0.25">
      <c r="A843" s="4" t="e">
        <f t="shared" si="8"/>
        <v>#REF!</v>
      </c>
      <c r="B843" s="4"/>
    </row>
    <row r="844" spans="1:2" x14ac:dyDescent="0.25">
      <c r="A844" s="4" t="e">
        <f t="shared" si="8"/>
        <v>#REF!</v>
      </c>
      <c r="B844" s="4"/>
    </row>
    <row r="845" spans="1:2" x14ac:dyDescent="0.25">
      <c r="A845" s="4" t="e">
        <f t="shared" si="8"/>
        <v>#REF!</v>
      </c>
      <c r="B845" s="4"/>
    </row>
    <row r="846" spans="1:2" x14ac:dyDescent="0.25">
      <c r="A846" s="4" t="e">
        <f t="shared" si="8"/>
        <v>#REF!</v>
      </c>
      <c r="B846" s="4"/>
    </row>
    <row r="847" spans="1:2" x14ac:dyDescent="0.25">
      <c r="A847" s="4" t="e">
        <f t="shared" si="8"/>
        <v>#REF!</v>
      </c>
      <c r="B847" s="4"/>
    </row>
    <row r="848" spans="1:2" x14ac:dyDescent="0.25">
      <c r="A848" s="4" t="e">
        <f t="shared" si="8"/>
        <v>#REF!</v>
      </c>
      <c r="B848" s="4"/>
    </row>
    <row r="849" spans="1:2" x14ac:dyDescent="0.25">
      <c r="A849" s="4" t="e">
        <f t="shared" si="8"/>
        <v>#REF!</v>
      </c>
      <c r="B849" s="4"/>
    </row>
    <row r="850" spans="1:2" x14ac:dyDescent="0.25">
      <c r="A850" s="4" t="e">
        <f t="shared" si="8"/>
        <v>#REF!</v>
      </c>
      <c r="B850" s="4"/>
    </row>
    <row r="851" spans="1:2" x14ac:dyDescent="0.25">
      <c r="A851" s="4" t="e">
        <f t="shared" si="8"/>
        <v>#REF!</v>
      </c>
      <c r="B851" s="4"/>
    </row>
    <row r="852" spans="1:2" x14ac:dyDescent="0.25">
      <c r="A852" s="4" t="e">
        <f t="shared" ref="A852:A915" si="9">A851+1</f>
        <v>#REF!</v>
      </c>
      <c r="B852" s="4"/>
    </row>
    <row r="853" spans="1:2" x14ac:dyDescent="0.25">
      <c r="A853" s="4" t="e">
        <f t="shared" si="9"/>
        <v>#REF!</v>
      </c>
      <c r="B853" s="4"/>
    </row>
    <row r="854" spans="1:2" x14ac:dyDescent="0.25">
      <c r="A854" s="4" t="e">
        <f t="shared" si="9"/>
        <v>#REF!</v>
      </c>
      <c r="B854" s="4"/>
    </row>
    <row r="855" spans="1:2" x14ac:dyDescent="0.25">
      <c r="A855" s="4" t="e">
        <f t="shared" si="9"/>
        <v>#REF!</v>
      </c>
      <c r="B855" s="4"/>
    </row>
    <row r="856" spans="1:2" x14ac:dyDescent="0.25">
      <c r="A856" s="4" t="e">
        <f t="shared" si="9"/>
        <v>#REF!</v>
      </c>
      <c r="B856" s="4"/>
    </row>
    <row r="857" spans="1:2" x14ac:dyDescent="0.25">
      <c r="A857" s="4" t="e">
        <f t="shared" si="9"/>
        <v>#REF!</v>
      </c>
      <c r="B857" s="4"/>
    </row>
    <row r="858" spans="1:2" x14ac:dyDescent="0.25">
      <c r="A858" s="4" t="e">
        <f t="shared" si="9"/>
        <v>#REF!</v>
      </c>
      <c r="B858" s="4"/>
    </row>
    <row r="859" spans="1:2" x14ac:dyDescent="0.25">
      <c r="A859" s="4" t="e">
        <f t="shared" si="9"/>
        <v>#REF!</v>
      </c>
      <c r="B859" s="4"/>
    </row>
    <row r="860" spans="1:2" x14ac:dyDescent="0.25">
      <c r="A860" s="4" t="e">
        <f t="shared" si="9"/>
        <v>#REF!</v>
      </c>
      <c r="B860" s="4"/>
    </row>
    <row r="861" spans="1:2" x14ac:dyDescent="0.25">
      <c r="A861" s="4" t="e">
        <f t="shared" si="9"/>
        <v>#REF!</v>
      </c>
      <c r="B861" s="4"/>
    </row>
    <row r="862" spans="1:2" x14ac:dyDescent="0.25">
      <c r="A862" s="4" t="e">
        <f t="shared" si="9"/>
        <v>#REF!</v>
      </c>
      <c r="B862" s="4"/>
    </row>
    <row r="863" spans="1:2" x14ac:dyDescent="0.25">
      <c r="A863" s="4" t="e">
        <f t="shared" si="9"/>
        <v>#REF!</v>
      </c>
      <c r="B863" s="4"/>
    </row>
    <row r="864" spans="1:2" x14ac:dyDescent="0.25">
      <c r="A864" s="4" t="e">
        <f t="shared" si="9"/>
        <v>#REF!</v>
      </c>
      <c r="B864" s="4"/>
    </row>
    <row r="865" spans="1:2" x14ac:dyDescent="0.25">
      <c r="A865" s="4" t="e">
        <f t="shared" si="9"/>
        <v>#REF!</v>
      </c>
      <c r="B865" s="4"/>
    </row>
    <row r="866" spans="1:2" x14ac:dyDescent="0.25">
      <c r="A866" s="4" t="e">
        <f t="shared" si="9"/>
        <v>#REF!</v>
      </c>
      <c r="B866" s="4"/>
    </row>
    <row r="867" spans="1:2" x14ac:dyDescent="0.25">
      <c r="A867" s="4" t="e">
        <f t="shared" si="9"/>
        <v>#REF!</v>
      </c>
      <c r="B867" s="4"/>
    </row>
    <row r="868" spans="1:2" x14ac:dyDescent="0.25">
      <c r="A868" s="4" t="e">
        <f t="shared" si="9"/>
        <v>#REF!</v>
      </c>
      <c r="B868" s="4"/>
    </row>
    <row r="869" spans="1:2" x14ac:dyDescent="0.25">
      <c r="A869" s="4" t="e">
        <f t="shared" si="9"/>
        <v>#REF!</v>
      </c>
      <c r="B869" s="4"/>
    </row>
    <row r="870" spans="1:2" x14ac:dyDescent="0.25">
      <c r="A870" s="4" t="e">
        <f t="shared" si="9"/>
        <v>#REF!</v>
      </c>
      <c r="B870" s="4"/>
    </row>
    <row r="871" spans="1:2" x14ac:dyDescent="0.25">
      <c r="A871" s="4" t="e">
        <f t="shared" si="9"/>
        <v>#REF!</v>
      </c>
      <c r="B871" s="4"/>
    </row>
    <row r="872" spans="1:2" x14ac:dyDescent="0.25">
      <c r="A872" s="4" t="e">
        <f t="shared" si="9"/>
        <v>#REF!</v>
      </c>
      <c r="B872" s="4"/>
    </row>
    <row r="873" spans="1:2" x14ac:dyDescent="0.25">
      <c r="A873" s="4" t="e">
        <f t="shared" si="9"/>
        <v>#REF!</v>
      </c>
      <c r="B873" s="4"/>
    </row>
    <row r="874" spans="1:2" x14ac:dyDescent="0.25">
      <c r="A874" s="4" t="e">
        <f t="shared" si="9"/>
        <v>#REF!</v>
      </c>
      <c r="B874" s="4"/>
    </row>
    <row r="875" spans="1:2" x14ac:dyDescent="0.25">
      <c r="A875" s="4" t="e">
        <f t="shared" si="9"/>
        <v>#REF!</v>
      </c>
      <c r="B875" s="4"/>
    </row>
    <row r="876" spans="1:2" x14ac:dyDescent="0.25">
      <c r="A876" s="4" t="e">
        <f t="shared" si="9"/>
        <v>#REF!</v>
      </c>
      <c r="B876" s="4"/>
    </row>
    <row r="877" spans="1:2" x14ac:dyDescent="0.25">
      <c r="A877" s="4" t="e">
        <f t="shared" si="9"/>
        <v>#REF!</v>
      </c>
      <c r="B877" s="4"/>
    </row>
    <row r="878" spans="1:2" x14ac:dyDescent="0.25">
      <c r="A878" s="4" t="e">
        <f t="shared" si="9"/>
        <v>#REF!</v>
      </c>
      <c r="B878" s="4"/>
    </row>
    <row r="879" spans="1:2" x14ac:dyDescent="0.25">
      <c r="A879" s="4" t="e">
        <f t="shared" si="9"/>
        <v>#REF!</v>
      </c>
      <c r="B879" s="4"/>
    </row>
    <row r="880" spans="1:2" x14ac:dyDescent="0.25">
      <c r="A880" s="4" t="e">
        <f t="shared" si="9"/>
        <v>#REF!</v>
      </c>
      <c r="B880" s="4"/>
    </row>
    <row r="881" spans="1:2" x14ac:dyDescent="0.25">
      <c r="A881" s="4" t="e">
        <f t="shared" si="9"/>
        <v>#REF!</v>
      </c>
      <c r="B881" s="4"/>
    </row>
    <row r="882" spans="1:2" x14ac:dyDescent="0.25">
      <c r="A882" s="4" t="e">
        <f t="shared" si="9"/>
        <v>#REF!</v>
      </c>
      <c r="B882" s="4"/>
    </row>
    <row r="883" spans="1:2" x14ac:dyDescent="0.25">
      <c r="A883" s="4" t="e">
        <f t="shared" si="9"/>
        <v>#REF!</v>
      </c>
      <c r="B883" s="4"/>
    </row>
    <row r="884" spans="1:2" x14ac:dyDescent="0.25">
      <c r="A884" s="4" t="e">
        <f t="shared" si="9"/>
        <v>#REF!</v>
      </c>
      <c r="B884" s="4"/>
    </row>
    <row r="885" spans="1:2" x14ac:dyDescent="0.25">
      <c r="A885" s="4" t="e">
        <f t="shared" si="9"/>
        <v>#REF!</v>
      </c>
      <c r="B885" s="4"/>
    </row>
    <row r="886" spans="1:2" x14ac:dyDescent="0.25">
      <c r="A886" s="4" t="e">
        <f t="shared" si="9"/>
        <v>#REF!</v>
      </c>
      <c r="B886" s="4"/>
    </row>
    <row r="887" spans="1:2" x14ac:dyDescent="0.25">
      <c r="A887" s="4" t="e">
        <f t="shared" si="9"/>
        <v>#REF!</v>
      </c>
      <c r="B887" s="4"/>
    </row>
    <row r="888" spans="1:2" x14ac:dyDescent="0.25">
      <c r="A888" s="4" t="e">
        <f t="shared" si="9"/>
        <v>#REF!</v>
      </c>
      <c r="B888" s="4"/>
    </row>
    <row r="889" spans="1:2" x14ac:dyDescent="0.25">
      <c r="A889" s="4" t="e">
        <f t="shared" si="9"/>
        <v>#REF!</v>
      </c>
      <c r="B889" s="4"/>
    </row>
    <row r="890" spans="1:2" x14ac:dyDescent="0.25">
      <c r="A890" s="4" t="e">
        <f t="shared" si="9"/>
        <v>#REF!</v>
      </c>
      <c r="B890" s="4"/>
    </row>
    <row r="891" spans="1:2" x14ac:dyDescent="0.25">
      <c r="A891" s="4" t="e">
        <f t="shared" si="9"/>
        <v>#REF!</v>
      </c>
      <c r="B891" s="4"/>
    </row>
    <row r="892" spans="1:2" x14ac:dyDescent="0.25">
      <c r="A892" s="4" t="e">
        <f t="shared" si="9"/>
        <v>#REF!</v>
      </c>
      <c r="B892" s="4"/>
    </row>
    <row r="893" spans="1:2" x14ac:dyDescent="0.25">
      <c r="A893" s="4" t="e">
        <f t="shared" si="9"/>
        <v>#REF!</v>
      </c>
      <c r="B893" s="4"/>
    </row>
    <row r="894" spans="1:2" x14ac:dyDescent="0.25">
      <c r="A894" s="4" t="e">
        <f t="shared" si="9"/>
        <v>#REF!</v>
      </c>
      <c r="B894" s="4"/>
    </row>
    <row r="895" spans="1:2" x14ac:dyDescent="0.25">
      <c r="A895" s="4" t="e">
        <f t="shared" si="9"/>
        <v>#REF!</v>
      </c>
      <c r="B895" s="4"/>
    </row>
    <row r="896" spans="1:2" x14ac:dyDescent="0.25">
      <c r="A896" s="4" t="e">
        <f t="shared" si="9"/>
        <v>#REF!</v>
      </c>
      <c r="B896" s="4"/>
    </row>
    <row r="897" spans="1:2" x14ac:dyDescent="0.25">
      <c r="A897" s="4" t="e">
        <f t="shared" si="9"/>
        <v>#REF!</v>
      </c>
      <c r="B897" s="4"/>
    </row>
    <row r="898" spans="1:2" x14ac:dyDescent="0.25">
      <c r="A898" s="4" t="e">
        <f t="shared" si="9"/>
        <v>#REF!</v>
      </c>
      <c r="B898" s="4"/>
    </row>
    <row r="899" spans="1:2" x14ac:dyDescent="0.25">
      <c r="A899" s="4" t="e">
        <f t="shared" si="9"/>
        <v>#REF!</v>
      </c>
      <c r="B899" s="4"/>
    </row>
    <row r="900" spans="1:2" x14ac:dyDescent="0.25">
      <c r="A900" s="4" t="e">
        <f t="shared" si="9"/>
        <v>#REF!</v>
      </c>
      <c r="B900" s="4"/>
    </row>
    <row r="901" spans="1:2" x14ac:dyDescent="0.25">
      <c r="A901" s="4" t="e">
        <f t="shared" si="9"/>
        <v>#REF!</v>
      </c>
      <c r="B901" s="4"/>
    </row>
    <row r="902" spans="1:2" x14ac:dyDescent="0.25">
      <c r="A902" s="4" t="e">
        <f t="shared" si="9"/>
        <v>#REF!</v>
      </c>
      <c r="B902" s="4"/>
    </row>
    <row r="903" spans="1:2" x14ac:dyDescent="0.25">
      <c r="A903" s="4" t="e">
        <f t="shared" si="9"/>
        <v>#REF!</v>
      </c>
      <c r="B903" s="4"/>
    </row>
    <row r="904" spans="1:2" x14ac:dyDescent="0.25">
      <c r="A904" s="4" t="e">
        <f t="shared" si="9"/>
        <v>#REF!</v>
      </c>
      <c r="B904" s="4"/>
    </row>
    <row r="905" spans="1:2" x14ac:dyDescent="0.25">
      <c r="A905" s="4" t="e">
        <f t="shared" si="9"/>
        <v>#REF!</v>
      </c>
      <c r="B905" s="4"/>
    </row>
    <row r="906" spans="1:2" x14ac:dyDescent="0.25">
      <c r="A906" s="4" t="e">
        <f t="shared" si="9"/>
        <v>#REF!</v>
      </c>
      <c r="B906" s="4"/>
    </row>
    <row r="907" spans="1:2" x14ac:dyDescent="0.25">
      <c r="A907" s="4" t="e">
        <f t="shared" si="9"/>
        <v>#REF!</v>
      </c>
      <c r="B907" s="4"/>
    </row>
    <row r="908" spans="1:2" x14ac:dyDescent="0.25">
      <c r="A908" s="4" t="e">
        <f t="shared" si="9"/>
        <v>#REF!</v>
      </c>
      <c r="B908" s="4"/>
    </row>
    <row r="909" spans="1:2" x14ac:dyDescent="0.25">
      <c r="A909" s="4" t="e">
        <f t="shared" si="9"/>
        <v>#REF!</v>
      </c>
      <c r="B909" s="4"/>
    </row>
    <row r="910" spans="1:2" x14ac:dyDescent="0.25">
      <c r="A910" s="4" t="e">
        <f t="shared" si="9"/>
        <v>#REF!</v>
      </c>
      <c r="B910" s="4"/>
    </row>
    <row r="911" spans="1:2" x14ac:dyDescent="0.25">
      <c r="A911" s="4" t="e">
        <f t="shared" si="9"/>
        <v>#REF!</v>
      </c>
      <c r="B911" s="4"/>
    </row>
    <row r="912" spans="1:2" x14ac:dyDescent="0.25">
      <c r="A912" s="4" t="e">
        <f t="shared" si="9"/>
        <v>#REF!</v>
      </c>
      <c r="B912" s="4"/>
    </row>
    <row r="913" spans="1:2" x14ac:dyDescent="0.25">
      <c r="A913" s="4" t="e">
        <f t="shared" si="9"/>
        <v>#REF!</v>
      </c>
      <c r="B913" s="4"/>
    </row>
    <row r="914" spans="1:2" x14ac:dyDescent="0.25">
      <c r="A914" s="4" t="e">
        <f t="shared" si="9"/>
        <v>#REF!</v>
      </c>
      <c r="B914" s="4"/>
    </row>
    <row r="915" spans="1:2" x14ac:dyDescent="0.25">
      <c r="A915" s="4" t="e">
        <f t="shared" si="9"/>
        <v>#REF!</v>
      </c>
      <c r="B915" s="4"/>
    </row>
    <row r="916" spans="1:2" x14ac:dyDescent="0.25">
      <c r="A916" s="4" t="e">
        <f t="shared" ref="A916:A979" si="10">A915+1</f>
        <v>#REF!</v>
      </c>
      <c r="B916" s="4"/>
    </row>
    <row r="917" spans="1:2" x14ac:dyDescent="0.25">
      <c r="A917" s="4" t="e">
        <f t="shared" si="10"/>
        <v>#REF!</v>
      </c>
      <c r="B917" s="4"/>
    </row>
    <row r="918" spans="1:2" x14ac:dyDescent="0.25">
      <c r="A918" s="4" t="e">
        <f t="shared" si="10"/>
        <v>#REF!</v>
      </c>
      <c r="B918" s="4"/>
    </row>
    <row r="919" spans="1:2" x14ac:dyDescent="0.25">
      <c r="A919" s="4" t="e">
        <f t="shared" si="10"/>
        <v>#REF!</v>
      </c>
      <c r="B919" s="4"/>
    </row>
    <row r="920" spans="1:2" x14ac:dyDescent="0.25">
      <c r="A920" s="4" t="e">
        <f t="shared" si="10"/>
        <v>#REF!</v>
      </c>
      <c r="B920" s="4"/>
    </row>
    <row r="921" spans="1:2" x14ac:dyDescent="0.25">
      <c r="A921" s="4" t="e">
        <f t="shared" si="10"/>
        <v>#REF!</v>
      </c>
      <c r="B921" s="4"/>
    </row>
    <row r="922" spans="1:2" x14ac:dyDescent="0.25">
      <c r="A922" s="4" t="e">
        <f t="shared" si="10"/>
        <v>#REF!</v>
      </c>
      <c r="B922" s="4"/>
    </row>
    <row r="923" spans="1:2" x14ac:dyDescent="0.25">
      <c r="A923" s="4" t="e">
        <f t="shared" si="10"/>
        <v>#REF!</v>
      </c>
      <c r="B923" s="4"/>
    </row>
    <row r="924" spans="1:2" x14ac:dyDescent="0.25">
      <c r="A924" s="4" t="e">
        <f t="shared" si="10"/>
        <v>#REF!</v>
      </c>
      <c r="B924" s="4"/>
    </row>
    <row r="925" spans="1:2" x14ac:dyDescent="0.25">
      <c r="A925" s="4" t="e">
        <f t="shared" si="10"/>
        <v>#REF!</v>
      </c>
      <c r="B925" s="4"/>
    </row>
    <row r="926" spans="1:2" x14ac:dyDescent="0.25">
      <c r="A926" s="4" t="e">
        <f t="shared" si="10"/>
        <v>#REF!</v>
      </c>
      <c r="B926" s="4"/>
    </row>
    <row r="927" spans="1:2" x14ac:dyDescent="0.25">
      <c r="A927" s="4" t="e">
        <f t="shared" si="10"/>
        <v>#REF!</v>
      </c>
      <c r="B927" s="4"/>
    </row>
    <row r="928" spans="1:2" x14ac:dyDescent="0.25">
      <c r="A928" s="4" t="e">
        <f t="shared" si="10"/>
        <v>#REF!</v>
      </c>
      <c r="B928" s="4"/>
    </row>
    <row r="929" spans="1:2" x14ac:dyDescent="0.25">
      <c r="A929" s="4" t="e">
        <f t="shared" si="10"/>
        <v>#REF!</v>
      </c>
      <c r="B929" s="4"/>
    </row>
    <row r="930" spans="1:2" x14ac:dyDescent="0.25">
      <c r="A930" s="4" t="e">
        <f t="shared" si="10"/>
        <v>#REF!</v>
      </c>
      <c r="B930" s="4"/>
    </row>
    <row r="931" spans="1:2" x14ac:dyDescent="0.25">
      <c r="A931" s="4" t="e">
        <f t="shared" si="10"/>
        <v>#REF!</v>
      </c>
      <c r="B931" s="4"/>
    </row>
    <row r="932" spans="1:2" x14ac:dyDescent="0.25">
      <c r="A932" s="4" t="e">
        <f t="shared" si="10"/>
        <v>#REF!</v>
      </c>
      <c r="B932" s="4"/>
    </row>
    <row r="933" spans="1:2" x14ac:dyDescent="0.25">
      <c r="A933" s="4" t="e">
        <f t="shared" si="10"/>
        <v>#REF!</v>
      </c>
      <c r="B933" s="4"/>
    </row>
    <row r="934" spans="1:2" x14ac:dyDescent="0.25">
      <c r="A934" s="4" t="e">
        <f t="shared" si="10"/>
        <v>#REF!</v>
      </c>
      <c r="B934" s="4"/>
    </row>
    <row r="935" spans="1:2" x14ac:dyDescent="0.25">
      <c r="A935" s="4" t="e">
        <f t="shared" si="10"/>
        <v>#REF!</v>
      </c>
      <c r="B935" s="4"/>
    </row>
    <row r="936" spans="1:2" x14ac:dyDescent="0.25">
      <c r="A936" s="4" t="e">
        <f t="shared" si="10"/>
        <v>#REF!</v>
      </c>
      <c r="B936" s="4"/>
    </row>
    <row r="937" spans="1:2" x14ac:dyDescent="0.25">
      <c r="A937" s="4" t="e">
        <f t="shared" si="10"/>
        <v>#REF!</v>
      </c>
      <c r="B937" s="4"/>
    </row>
    <row r="938" spans="1:2" x14ac:dyDescent="0.25">
      <c r="A938" s="4" t="e">
        <f t="shared" si="10"/>
        <v>#REF!</v>
      </c>
      <c r="B938" s="4"/>
    </row>
    <row r="939" spans="1:2" x14ac:dyDescent="0.25">
      <c r="A939" s="4" t="e">
        <f t="shared" si="10"/>
        <v>#REF!</v>
      </c>
      <c r="B939" s="4"/>
    </row>
    <row r="940" spans="1:2" x14ac:dyDescent="0.25">
      <c r="A940" s="4" t="e">
        <f t="shared" si="10"/>
        <v>#REF!</v>
      </c>
      <c r="B940" s="4"/>
    </row>
    <row r="941" spans="1:2" x14ac:dyDescent="0.25">
      <c r="A941" s="4" t="e">
        <f t="shared" si="10"/>
        <v>#REF!</v>
      </c>
      <c r="B941" s="4"/>
    </row>
    <row r="942" spans="1:2" x14ac:dyDescent="0.25">
      <c r="A942" s="4" t="e">
        <f t="shared" si="10"/>
        <v>#REF!</v>
      </c>
      <c r="B942" s="4"/>
    </row>
    <row r="943" spans="1:2" x14ac:dyDescent="0.25">
      <c r="A943" s="4" t="e">
        <f t="shared" si="10"/>
        <v>#REF!</v>
      </c>
      <c r="B943" s="4"/>
    </row>
    <row r="944" spans="1:2" x14ac:dyDescent="0.25">
      <c r="A944" s="4" t="e">
        <f t="shared" si="10"/>
        <v>#REF!</v>
      </c>
      <c r="B944" s="4"/>
    </row>
    <row r="945" spans="1:2" x14ac:dyDescent="0.25">
      <c r="A945" s="4" t="e">
        <f t="shared" si="10"/>
        <v>#REF!</v>
      </c>
      <c r="B945" s="4"/>
    </row>
    <row r="946" spans="1:2" x14ac:dyDescent="0.25">
      <c r="A946" s="4" t="e">
        <f t="shared" si="10"/>
        <v>#REF!</v>
      </c>
      <c r="B946" s="4"/>
    </row>
    <row r="947" spans="1:2" x14ac:dyDescent="0.25">
      <c r="A947" s="4" t="e">
        <f t="shared" si="10"/>
        <v>#REF!</v>
      </c>
      <c r="B947" s="4"/>
    </row>
    <row r="948" spans="1:2" x14ac:dyDescent="0.25">
      <c r="A948" s="4" t="e">
        <f t="shared" si="10"/>
        <v>#REF!</v>
      </c>
      <c r="B948" s="4"/>
    </row>
    <row r="949" spans="1:2" x14ac:dyDescent="0.25">
      <c r="A949" s="4" t="e">
        <f t="shared" si="10"/>
        <v>#REF!</v>
      </c>
      <c r="B949" s="4"/>
    </row>
    <row r="950" spans="1:2" x14ac:dyDescent="0.25">
      <c r="A950" s="4" t="e">
        <f t="shared" si="10"/>
        <v>#REF!</v>
      </c>
      <c r="B950" s="4"/>
    </row>
    <row r="951" spans="1:2" x14ac:dyDescent="0.25">
      <c r="A951" s="4" t="e">
        <f t="shared" si="10"/>
        <v>#REF!</v>
      </c>
      <c r="B951" s="4"/>
    </row>
    <row r="952" spans="1:2" x14ac:dyDescent="0.25">
      <c r="A952" s="4" t="e">
        <f t="shared" si="10"/>
        <v>#REF!</v>
      </c>
      <c r="B952" s="4"/>
    </row>
    <row r="953" spans="1:2" x14ac:dyDescent="0.25">
      <c r="A953" s="4" t="e">
        <f t="shared" si="10"/>
        <v>#REF!</v>
      </c>
      <c r="B953" s="4"/>
    </row>
    <row r="954" spans="1:2" x14ac:dyDescent="0.25">
      <c r="A954" s="4" t="e">
        <f t="shared" si="10"/>
        <v>#REF!</v>
      </c>
      <c r="B954" s="4"/>
    </row>
    <row r="955" spans="1:2" x14ac:dyDescent="0.25">
      <c r="A955" s="4" t="e">
        <f t="shared" si="10"/>
        <v>#REF!</v>
      </c>
      <c r="B955" s="4"/>
    </row>
    <row r="956" spans="1:2" x14ac:dyDescent="0.25">
      <c r="A956" s="4" t="e">
        <f t="shared" si="10"/>
        <v>#REF!</v>
      </c>
      <c r="B956" s="4"/>
    </row>
    <row r="957" spans="1:2" x14ac:dyDescent="0.25">
      <c r="A957" s="4" t="e">
        <f t="shared" si="10"/>
        <v>#REF!</v>
      </c>
      <c r="B957" s="4"/>
    </row>
    <row r="958" spans="1:2" x14ac:dyDescent="0.25">
      <c r="A958" s="4" t="e">
        <f t="shared" si="10"/>
        <v>#REF!</v>
      </c>
      <c r="B958" s="4"/>
    </row>
    <row r="959" spans="1:2" x14ac:dyDescent="0.25">
      <c r="A959" s="4" t="e">
        <f t="shared" si="10"/>
        <v>#REF!</v>
      </c>
      <c r="B959" s="4"/>
    </row>
    <row r="960" spans="1:2" x14ac:dyDescent="0.25">
      <c r="A960" s="4" t="e">
        <f t="shared" si="10"/>
        <v>#REF!</v>
      </c>
      <c r="B960" s="4"/>
    </row>
    <row r="961" spans="1:2" x14ac:dyDescent="0.25">
      <c r="A961" s="4" t="e">
        <f t="shared" si="10"/>
        <v>#REF!</v>
      </c>
      <c r="B961" s="4"/>
    </row>
    <row r="962" spans="1:2" x14ac:dyDescent="0.25">
      <c r="A962" s="4" t="e">
        <f t="shared" si="10"/>
        <v>#REF!</v>
      </c>
      <c r="B962" s="4"/>
    </row>
    <row r="963" spans="1:2" x14ac:dyDescent="0.25">
      <c r="A963" s="4" t="e">
        <f t="shared" si="10"/>
        <v>#REF!</v>
      </c>
      <c r="B963" s="4"/>
    </row>
    <row r="964" spans="1:2" x14ac:dyDescent="0.25">
      <c r="A964" s="4" t="e">
        <f t="shared" si="10"/>
        <v>#REF!</v>
      </c>
      <c r="B964" s="4"/>
    </row>
    <row r="965" spans="1:2" x14ac:dyDescent="0.25">
      <c r="A965" s="4" t="e">
        <f t="shared" si="10"/>
        <v>#REF!</v>
      </c>
      <c r="B965" s="4"/>
    </row>
    <row r="966" spans="1:2" x14ac:dyDescent="0.25">
      <c r="A966" s="4" t="e">
        <f t="shared" si="10"/>
        <v>#REF!</v>
      </c>
      <c r="B966" s="4"/>
    </row>
    <row r="967" spans="1:2" x14ac:dyDescent="0.25">
      <c r="A967" s="4" t="e">
        <f t="shared" si="10"/>
        <v>#REF!</v>
      </c>
      <c r="B967" s="4"/>
    </row>
    <row r="968" spans="1:2" x14ac:dyDescent="0.25">
      <c r="A968" s="4" t="e">
        <f t="shared" si="10"/>
        <v>#REF!</v>
      </c>
      <c r="B968" s="4"/>
    </row>
    <row r="969" spans="1:2" x14ac:dyDescent="0.25">
      <c r="A969" s="4" t="e">
        <f t="shared" si="10"/>
        <v>#REF!</v>
      </c>
      <c r="B969" s="4"/>
    </row>
    <row r="970" spans="1:2" x14ac:dyDescent="0.25">
      <c r="A970" s="4" t="e">
        <f t="shared" si="10"/>
        <v>#REF!</v>
      </c>
      <c r="B970" s="4"/>
    </row>
    <row r="971" spans="1:2" x14ac:dyDescent="0.25">
      <c r="A971" s="4" t="e">
        <f t="shared" si="10"/>
        <v>#REF!</v>
      </c>
      <c r="B971" s="4"/>
    </row>
    <row r="972" spans="1:2" x14ac:dyDescent="0.25">
      <c r="A972" s="4" t="e">
        <f t="shared" si="10"/>
        <v>#REF!</v>
      </c>
      <c r="B972" s="4"/>
    </row>
    <row r="973" spans="1:2" x14ac:dyDescent="0.25">
      <c r="A973" s="4" t="e">
        <f t="shared" si="10"/>
        <v>#REF!</v>
      </c>
      <c r="B973" s="4"/>
    </row>
    <row r="974" spans="1:2" x14ac:dyDescent="0.25">
      <c r="A974" s="4" t="e">
        <f t="shared" si="10"/>
        <v>#REF!</v>
      </c>
      <c r="B974" s="4"/>
    </row>
    <row r="975" spans="1:2" x14ac:dyDescent="0.25">
      <c r="A975" s="4" t="e">
        <f t="shared" si="10"/>
        <v>#REF!</v>
      </c>
      <c r="B975" s="4"/>
    </row>
    <row r="976" spans="1:2" x14ac:dyDescent="0.25">
      <c r="A976" s="4" t="e">
        <f t="shared" si="10"/>
        <v>#REF!</v>
      </c>
      <c r="B976" s="4"/>
    </row>
    <row r="977" spans="1:2" x14ac:dyDescent="0.25">
      <c r="A977" s="4" t="e">
        <f t="shared" si="10"/>
        <v>#REF!</v>
      </c>
      <c r="B977" s="4"/>
    </row>
    <row r="978" spans="1:2" x14ac:dyDescent="0.25">
      <c r="A978" s="4" t="e">
        <f t="shared" si="10"/>
        <v>#REF!</v>
      </c>
      <c r="B978" s="4"/>
    </row>
    <row r="979" spans="1:2" x14ac:dyDescent="0.25">
      <c r="A979" s="4" t="e">
        <f t="shared" si="10"/>
        <v>#REF!</v>
      </c>
      <c r="B979" s="4"/>
    </row>
    <row r="980" spans="1:2" x14ac:dyDescent="0.25">
      <c r="A980" s="4" t="e">
        <f t="shared" ref="A980:A1043" si="11">A979+1</f>
        <v>#REF!</v>
      </c>
      <c r="B980" s="4"/>
    </row>
    <row r="981" spans="1:2" x14ac:dyDescent="0.25">
      <c r="A981" s="4" t="e">
        <f t="shared" si="11"/>
        <v>#REF!</v>
      </c>
      <c r="B981" s="4"/>
    </row>
    <row r="982" spans="1:2" x14ac:dyDescent="0.25">
      <c r="A982" s="4" t="e">
        <f t="shared" si="11"/>
        <v>#REF!</v>
      </c>
      <c r="B982" s="4"/>
    </row>
    <row r="983" spans="1:2" x14ac:dyDescent="0.25">
      <c r="A983" s="4" t="e">
        <f t="shared" si="11"/>
        <v>#REF!</v>
      </c>
      <c r="B983" s="4"/>
    </row>
    <row r="984" spans="1:2" x14ac:dyDescent="0.25">
      <c r="A984" s="4" t="e">
        <f t="shared" si="11"/>
        <v>#REF!</v>
      </c>
      <c r="B984" s="4"/>
    </row>
    <row r="985" spans="1:2" x14ac:dyDescent="0.25">
      <c r="A985" s="4" t="e">
        <f t="shared" si="11"/>
        <v>#REF!</v>
      </c>
      <c r="B985" s="4"/>
    </row>
    <row r="986" spans="1:2" x14ac:dyDescent="0.25">
      <c r="A986" s="4" t="e">
        <f t="shared" si="11"/>
        <v>#REF!</v>
      </c>
      <c r="B986" s="4"/>
    </row>
    <row r="987" spans="1:2" x14ac:dyDescent="0.25">
      <c r="A987" s="4" t="e">
        <f t="shared" si="11"/>
        <v>#REF!</v>
      </c>
      <c r="B987" s="4"/>
    </row>
    <row r="988" spans="1:2" x14ac:dyDescent="0.25">
      <c r="A988" s="4" t="e">
        <f t="shared" si="11"/>
        <v>#REF!</v>
      </c>
      <c r="B988" s="4"/>
    </row>
    <row r="989" spans="1:2" x14ac:dyDescent="0.25">
      <c r="A989" s="4" t="e">
        <f t="shared" si="11"/>
        <v>#REF!</v>
      </c>
      <c r="B989" s="4"/>
    </row>
    <row r="990" spans="1:2" x14ac:dyDescent="0.25">
      <c r="A990" s="4" t="e">
        <f t="shared" si="11"/>
        <v>#REF!</v>
      </c>
      <c r="B990" s="4"/>
    </row>
    <row r="991" spans="1:2" x14ac:dyDescent="0.25">
      <c r="A991" s="4" t="e">
        <f t="shared" si="11"/>
        <v>#REF!</v>
      </c>
      <c r="B991" s="4"/>
    </row>
    <row r="992" spans="1:2" x14ac:dyDescent="0.25">
      <c r="A992" s="4" t="e">
        <f t="shared" si="11"/>
        <v>#REF!</v>
      </c>
      <c r="B992" s="4"/>
    </row>
    <row r="993" spans="1:2" x14ac:dyDescent="0.25">
      <c r="A993" s="4" t="e">
        <f t="shared" si="11"/>
        <v>#REF!</v>
      </c>
      <c r="B993" s="4"/>
    </row>
    <row r="994" spans="1:2" x14ac:dyDescent="0.25">
      <c r="A994" s="4" t="e">
        <f t="shared" si="11"/>
        <v>#REF!</v>
      </c>
      <c r="B994" s="4"/>
    </row>
    <row r="995" spans="1:2" x14ac:dyDescent="0.25">
      <c r="A995" s="4" t="e">
        <f t="shared" si="11"/>
        <v>#REF!</v>
      </c>
      <c r="B995" s="4"/>
    </row>
    <row r="996" spans="1:2" x14ac:dyDescent="0.25">
      <c r="A996" s="4" t="e">
        <f t="shared" si="11"/>
        <v>#REF!</v>
      </c>
      <c r="B996" s="4"/>
    </row>
    <row r="997" spans="1:2" x14ac:dyDescent="0.25">
      <c r="A997" s="4" t="e">
        <f t="shared" si="11"/>
        <v>#REF!</v>
      </c>
      <c r="B997" s="4"/>
    </row>
    <row r="998" spans="1:2" x14ac:dyDescent="0.25">
      <c r="A998" s="4" t="e">
        <f t="shared" si="11"/>
        <v>#REF!</v>
      </c>
      <c r="B998" s="4"/>
    </row>
    <row r="999" spans="1:2" x14ac:dyDescent="0.25">
      <c r="A999" s="4" t="e">
        <f t="shared" si="11"/>
        <v>#REF!</v>
      </c>
      <c r="B999" s="4"/>
    </row>
    <row r="1000" spans="1:2" x14ac:dyDescent="0.25">
      <c r="A1000" s="4" t="e">
        <f t="shared" si="11"/>
        <v>#REF!</v>
      </c>
      <c r="B1000" s="4"/>
    </row>
    <row r="1001" spans="1:2" x14ac:dyDescent="0.25">
      <c r="A1001" s="4" t="e">
        <f t="shared" si="11"/>
        <v>#REF!</v>
      </c>
      <c r="B1001" s="4"/>
    </row>
    <row r="1002" spans="1:2" x14ac:dyDescent="0.25">
      <c r="A1002" s="4" t="e">
        <f t="shared" si="11"/>
        <v>#REF!</v>
      </c>
      <c r="B1002" s="4"/>
    </row>
    <row r="1003" spans="1:2" x14ac:dyDescent="0.25">
      <c r="A1003" s="4" t="e">
        <f t="shared" si="11"/>
        <v>#REF!</v>
      </c>
      <c r="B1003" s="4"/>
    </row>
    <row r="1004" spans="1:2" x14ac:dyDescent="0.25">
      <c r="A1004" s="4" t="e">
        <f t="shared" si="11"/>
        <v>#REF!</v>
      </c>
      <c r="B1004" s="4"/>
    </row>
    <row r="1005" spans="1:2" x14ac:dyDescent="0.25">
      <c r="A1005" s="4" t="e">
        <f t="shared" si="11"/>
        <v>#REF!</v>
      </c>
      <c r="B1005" s="4"/>
    </row>
    <row r="1006" spans="1:2" x14ac:dyDescent="0.25">
      <c r="A1006" s="4" t="e">
        <f t="shared" si="11"/>
        <v>#REF!</v>
      </c>
      <c r="B1006" s="4"/>
    </row>
    <row r="1007" spans="1:2" x14ac:dyDescent="0.25">
      <c r="A1007" s="4" t="e">
        <f t="shared" si="11"/>
        <v>#REF!</v>
      </c>
      <c r="B1007" s="4"/>
    </row>
    <row r="1008" spans="1:2" x14ac:dyDescent="0.25">
      <c r="A1008" s="4" t="e">
        <f t="shared" si="11"/>
        <v>#REF!</v>
      </c>
      <c r="B1008" s="4"/>
    </row>
    <row r="1009" spans="1:2" x14ac:dyDescent="0.25">
      <c r="A1009" s="4" t="e">
        <f t="shared" si="11"/>
        <v>#REF!</v>
      </c>
      <c r="B1009" s="4"/>
    </row>
    <row r="1010" spans="1:2" x14ac:dyDescent="0.25">
      <c r="A1010" s="4" t="e">
        <f t="shared" si="11"/>
        <v>#REF!</v>
      </c>
      <c r="B1010" s="4"/>
    </row>
    <row r="1011" spans="1:2" x14ac:dyDescent="0.25">
      <c r="A1011" s="4" t="e">
        <f t="shared" si="11"/>
        <v>#REF!</v>
      </c>
      <c r="B1011" s="4"/>
    </row>
    <row r="1012" spans="1:2" x14ac:dyDescent="0.25">
      <c r="A1012" s="4" t="e">
        <f t="shared" si="11"/>
        <v>#REF!</v>
      </c>
      <c r="B1012" s="4"/>
    </row>
    <row r="1013" spans="1:2" x14ac:dyDescent="0.25">
      <c r="A1013" s="4" t="e">
        <f t="shared" si="11"/>
        <v>#REF!</v>
      </c>
      <c r="B1013" s="4"/>
    </row>
    <row r="1014" spans="1:2" x14ac:dyDescent="0.25">
      <c r="A1014" s="4" t="e">
        <f t="shared" si="11"/>
        <v>#REF!</v>
      </c>
      <c r="B1014" s="4"/>
    </row>
    <row r="1015" spans="1:2" x14ac:dyDescent="0.25">
      <c r="A1015" s="4" t="e">
        <f t="shared" si="11"/>
        <v>#REF!</v>
      </c>
      <c r="B1015" s="4"/>
    </row>
    <row r="1016" spans="1:2" x14ac:dyDescent="0.25">
      <c r="A1016" s="4" t="e">
        <f t="shared" si="11"/>
        <v>#REF!</v>
      </c>
      <c r="B1016" s="4"/>
    </row>
    <row r="1017" spans="1:2" x14ac:dyDescent="0.25">
      <c r="A1017" s="4" t="e">
        <f t="shared" si="11"/>
        <v>#REF!</v>
      </c>
      <c r="B1017" s="4"/>
    </row>
    <row r="1018" spans="1:2" x14ac:dyDescent="0.25">
      <c r="A1018" s="4" t="e">
        <f t="shared" si="11"/>
        <v>#REF!</v>
      </c>
      <c r="B1018" s="4"/>
    </row>
    <row r="1019" spans="1:2" x14ac:dyDescent="0.25">
      <c r="A1019" s="4" t="e">
        <f t="shared" si="11"/>
        <v>#REF!</v>
      </c>
      <c r="B1019" s="4"/>
    </row>
    <row r="1020" spans="1:2" x14ac:dyDescent="0.25">
      <c r="A1020" s="4" t="e">
        <f t="shared" si="11"/>
        <v>#REF!</v>
      </c>
      <c r="B1020" s="4"/>
    </row>
    <row r="1021" spans="1:2" x14ac:dyDescent="0.25">
      <c r="A1021" s="4" t="e">
        <f t="shared" si="11"/>
        <v>#REF!</v>
      </c>
      <c r="B1021" s="4"/>
    </row>
    <row r="1022" spans="1:2" x14ac:dyDescent="0.25">
      <c r="A1022" s="4" t="e">
        <f t="shared" si="11"/>
        <v>#REF!</v>
      </c>
      <c r="B1022" s="4"/>
    </row>
    <row r="1023" spans="1:2" x14ac:dyDescent="0.25">
      <c r="A1023" s="4" t="e">
        <f t="shared" si="11"/>
        <v>#REF!</v>
      </c>
      <c r="B1023" s="4"/>
    </row>
    <row r="1024" spans="1:2" x14ac:dyDescent="0.25">
      <c r="A1024" s="4" t="e">
        <f t="shared" si="11"/>
        <v>#REF!</v>
      </c>
      <c r="B1024" s="4"/>
    </row>
    <row r="1025" spans="1:2" x14ac:dyDescent="0.25">
      <c r="A1025" s="4" t="e">
        <f t="shared" si="11"/>
        <v>#REF!</v>
      </c>
      <c r="B1025" s="4"/>
    </row>
    <row r="1026" spans="1:2" x14ac:dyDescent="0.25">
      <c r="A1026" s="4" t="e">
        <f t="shared" si="11"/>
        <v>#REF!</v>
      </c>
      <c r="B1026" s="4"/>
    </row>
    <row r="1027" spans="1:2" x14ac:dyDescent="0.25">
      <c r="A1027" s="4" t="e">
        <f t="shared" si="11"/>
        <v>#REF!</v>
      </c>
      <c r="B1027" s="4"/>
    </row>
    <row r="1028" spans="1:2" x14ac:dyDescent="0.25">
      <c r="A1028" s="4" t="e">
        <f t="shared" si="11"/>
        <v>#REF!</v>
      </c>
      <c r="B1028" s="4"/>
    </row>
    <row r="1029" spans="1:2" x14ac:dyDescent="0.25">
      <c r="A1029" s="4" t="e">
        <f t="shared" si="11"/>
        <v>#REF!</v>
      </c>
      <c r="B1029" s="4"/>
    </row>
    <row r="1030" spans="1:2" x14ac:dyDescent="0.25">
      <c r="A1030" s="4" t="e">
        <f t="shared" si="11"/>
        <v>#REF!</v>
      </c>
      <c r="B1030" s="4"/>
    </row>
    <row r="1031" spans="1:2" x14ac:dyDescent="0.25">
      <c r="A1031" s="4" t="e">
        <f t="shared" si="11"/>
        <v>#REF!</v>
      </c>
      <c r="B1031" s="4"/>
    </row>
    <row r="1032" spans="1:2" x14ac:dyDescent="0.25">
      <c r="A1032" s="4" t="e">
        <f t="shared" si="11"/>
        <v>#REF!</v>
      </c>
      <c r="B1032" s="4"/>
    </row>
    <row r="1033" spans="1:2" x14ac:dyDescent="0.25">
      <c r="A1033" s="4" t="e">
        <f t="shared" si="11"/>
        <v>#REF!</v>
      </c>
      <c r="B1033" s="4"/>
    </row>
    <row r="1034" spans="1:2" x14ac:dyDescent="0.25">
      <c r="A1034" s="4" t="e">
        <f t="shared" si="11"/>
        <v>#REF!</v>
      </c>
      <c r="B1034" s="4"/>
    </row>
    <row r="1035" spans="1:2" x14ac:dyDescent="0.25">
      <c r="A1035" s="4" t="e">
        <f t="shared" si="11"/>
        <v>#REF!</v>
      </c>
      <c r="B1035" s="4"/>
    </row>
    <row r="1036" spans="1:2" x14ac:dyDescent="0.25">
      <c r="A1036" s="4" t="e">
        <f t="shared" si="11"/>
        <v>#REF!</v>
      </c>
      <c r="B1036" s="4"/>
    </row>
    <row r="1037" spans="1:2" x14ac:dyDescent="0.25">
      <c r="A1037" s="4" t="e">
        <f t="shared" si="11"/>
        <v>#REF!</v>
      </c>
      <c r="B1037" s="4"/>
    </row>
    <row r="1038" spans="1:2" x14ac:dyDescent="0.25">
      <c r="A1038" s="4" t="e">
        <f t="shared" si="11"/>
        <v>#REF!</v>
      </c>
      <c r="B1038" s="4"/>
    </row>
    <row r="1039" spans="1:2" x14ac:dyDescent="0.25">
      <c r="A1039" s="4" t="e">
        <f t="shared" si="11"/>
        <v>#REF!</v>
      </c>
      <c r="B1039" s="4"/>
    </row>
    <row r="1040" spans="1:2" x14ac:dyDescent="0.25">
      <c r="A1040" s="4" t="e">
        <f t="shared" si="11"/>
        <v>#REF!</v>
      </c>
      <c r="B1040" s="4"/>
    </row>
    <row r="1041" spans="1:2" x14ac:dyDescent="0.25">
      <c r="A1041" s="4" t="e">
        <f t="shared" si="11"/>
        <v>#REF!</v>
      </c>
      <c r="B1041" s="4"/>
    </row>
    <row r="1042" spans="1:2" x14ac:dyDescent="0.25">
      <c r="A1042" s="4" t="e">
        <f t="shared" si="11"/>
        <v>#REF!</v>
      </c>
      <c r="B1042" s="4"/>
    </row>
    <row r="1043" spans="1:2" x14ac:dyDescent="0.25">
      <c r="A1043" s="4" t="e">
        <f t="shared" si="11"/>
        <v>#REF!</v>
      </c>
      <c r="B1043" s="4"/>
    </row>
    <row r="1044" spans="1:2" x14ac:dyDescent="0.25">
      <c r="A1044" s="4" t="e">
        <f t="shared" ref="A1044:A1107" si="12">A1043+1</f>
        <v>#REF!</v>
      </c>
      <c r="B1044" s="4"/>
    </row>
    <row r="1045" spans="1:2" x14ac:dyDescent="0.25">
      <c r="A1045" s="4" t="e">
        <f t="shared" si="12"/>
        <v>#REF!</v>
      </c>
      <c r="B1045" s="4"/>
    </row>
    <row r="1046" spans="1:2" x14ac:dyDescent="0.25">
      <c r="A1046" s="4" t="e">
        <f t="shared" si="12"/>
        <v>#REF!</v>
      </c>
      <c r="B1046" s="4"/>
    </row>
    <row r="1047" spans="1:2" x14ac:dyDescent="0.25">
      <c r="A1047" s="4" t="e">
        <f t="shared" si="12"/>
        <v>#REF!</v>
      </c>
      <c r="B1047" s="4"/>
    </row>
    <row r="1048" spans="1:2" x14ac:dyDescent="0.25">
      <c r="A1048" s="4" t="e">
        <f t="shared" si="12"/>
        <v>#REF!</v>
      </c>
      <c r="B1048" s="4"/>
    </row>
    <row r="1049" spans="1:2" x14ac:dyDescent="0.25">
      <c r="A1049" s="4" t="e">
        <f t="shared" si="12"/>
        <v>#REF!</v>
      </c>
      <c r="B1049" s="4"/>
    </row>
    <row r="1050" spans="1:2" x14ac:dyDescent="0.25">
      <c r="A1050" s="4" t="e">
        <f t="shared" si="12"/>
        <v>#REF!</v>
      </c>
      <c r="B1050" s="4"/>
    </row>
    <row r="1051" spans="1:2" x14ac:dyDescent="0.25">
      <c r="A1051" s="4" t="e">
        <f t="shared" si="12"/>
        <v>#REF!</v>
      </c>
      <c r="B1051" s="4"/>
    </row>
    <row r="1052" spans="1:2" x14ac:dyDescent="0.25">
      <c r="A1052" s="4" t="e">
        <f t="shared" si="12"/>
        <v>#REF!</v>
      </c>
      <c r="B1052" s="4"/>
    </row>
    <row r="1053" spans="1:2" x14ac:dyDescent="0.25">
      <c r="A1053" s="4" t="e">
        <f t="shared" si="12"/>
        <v>#REF!</v>
      </c>
      <c r="B1053" s="4"/>
    </row>
    <row r="1054" spans="1:2" x14ac:dyDescent="0.25">
      <c r="A1054" s="4" t="e">
        <f t="shared" si="12"/>
        <v>#REF!</v>
      </c>
      <c r="B1054" s="4"/>
    </row>
    <row r="1055" spans="1:2" x14ac:dyDescent="0.25">
      <c r="A1055" s="4" t="e">
        <f t="shared" si="12"/>
        <v>#REF!</v>
      </c>
      <c r="B1055" s="4"/>
    </row>
    <row r="1056" spans="1:2" x14ac:dyDescent="0.25">
      <c r="A1056" s="4" t="e">
        <f t="shared" si="12"/>
        <v>#REF!</v>
      </c>
      <c r="B1056" s="4"/>
    </row>
    <row r="1057" spans="1:2" x14ac:dyDescent="0.25">
      <c r="A1057" s="4" t="e">
        <f t="shared" si="12"/>
        <v>#REF!</v>
      </c>
      <c r="B1057" s="4"/>
    </row>
    <row r="1058" spans="1:2" x14ac:dyDescent="0.25">
      <c r="A1058" s="4" t="e">
        <f t="shared" si="12"/>
        <v>#REF!</v>
      </c>
      <c r="B1058" s="4"/>
    </row>
    <row r="1059" spans="1:2" x14ac:dyDescent="0.25">
      <c r="A1059" s="4" t="e">
        <f t="shared" si="12"/>
        <v>#REF!</v>
      </c>
      <c r="B1059" s="4"/>
    </row>
    <row r="1060" spans="1:2" x14ac:dyDescent="0.25">
      <c r="A1060" s="4" t="e">
        <f t="shared" si="12"/>
        <v>#REF!</v>
      </c>
      <c r="B1060" s="4"/>
    </row>
    <row r="1061" spans="1:2" x14ac:dyDescent="0.25">
      <c r="A1061" s="4" t="e">
        <f t="shared" si="12"/>
        <v>#REF!</v>
      </c>
      <c r="B1061" s="4"/>
    </row>
    <row r="1062" spans="1:2" x14ac:dyDescent="0.25">
      <c r="A1062" s="4" t="e">
        <f t="shared" si="12"/>
        <v>#REF!</v>
      </c>
      <c r="B1062" s="4"/>
    </row>
    <row r="1063" spans="1:2" x14ac:dyDescent="0.25">
      <c r="A1063" s="4" t="e">
        <f t="shared" si="12"/>
        <v>#REF!</v>
      </c>
      <c r="B1063" s="4"/>
    </row>
    <row r="1064" spans="1:2" x14ac:dyDescent="0.25">
      <c r="A1064" s="4" t="e">
        <f t="shared" si="12"/>
        <v>#REF!</v>
      </c>
      <c r="B1064" s="4"/>
    </row>
    <row r="1065" spans="1:2" x14ac:dyDescent="0.25">
      <c r="A1065" s="4" t="e">
        <f t="shared" si="12"/>
        <v>#REF!</v>
      </c>
      <c r="B1065" s="4"/>
    </row>
    <row r="1066" spans="1:2" x14ac:dyDescent="0.25">
      <c r="A1066" s="4" t="e">
        <f t="shared" si="12"/>
        <v>#REF!</v>
      </c>
      <c r="B1066" s="4"/>
    </row>
    <row r="1067" spans="1:2" x14ac:dyDescent="0.25">
      <c r="A1067" s="4" t="e">
        <f t="shared" si="12"/>
        <v>#REF!</v>
      </c>
      <c r="B1067" s="4"/>
    </row>
    <row r="1068" spans="1:2" x14ac:dyDescent="0.25">
      <c r="A1068" s="4" t="e">
        <f t="shared" si="12"/>
        <v>#REF!</v>
      </c>
      <c r="B1068" s="4"/>
    </row>
    <row r="1069" spans="1:2" x14ac:dyDescent="0.25">
      <c r="A1069" s="4" t="e">
        <f t="shared" si="12"/>
        <v>#REF!</v>
      </c>
      <c r="B1069" s="4"/>
    </row>
    <row r="1070" spans="1:2" x14ac:dyDescent="0.25">
      <c r="A1070" s="4" t="e">
        <f t="shared" si="12"/>
        <v>#REF!</v>
      </c>
      <c r="B1070" s="4"/>
    </row>
    <row r="1071" spans="1:2" x14ac:dyDescent="0.25">
      <c r="A1071" s="4" t="e">
        <f t="shared" si="12"/>
        <v>#REF!</v>
      </c>
      <c r="B1071" s="4"/>
    </row>
    <row r="1072" spans="1:2" x14ac:dyDescent="0.25">
      <c r="A1072" s="4" t="e">
        <f t="shared" si="12"/>
        <v>#REF!</v>
      </c>
      <c r="B1072" s="4"/>
    </row>
    <row r="1073" spans="1:2" x14ac:dyDescent="0.25">
      <c r="A1073" s="4" t="e">
        <f t="shared" si="12"/>
        <v>#REF!</v>
      </c>
      <c r="B1073" s="4"/>
    </row>
    <row r="1074" spans="1:2" x14ac:dyDescent="0.25">
      <c r="A1074" s="4" t="e">
        <f t="shared" si="12"/>
        <v>#REF!</v>
      </c>
      <c r="B1074" s="4"/>
    </row>
    <row r="1075" spans="1:2" x14ac:dyDescent="0.25">
      <c r="A1075" s="4" t="e">
        <f t="shared" si="12"/>
        <v>#REF!</v>
      </c>
      <c r="B1075" s="4"/>
    </row>
    <row r="1076" spans="1:2" x14ac:dyDescent="0.25">
      <c r="A1076" s="4" t="e">
        <f t="shared" si="12"/>
        <v>#REF!</v>
      </c>
      <c r="B1076" s="4"/>
    </row>
    <row r="1077" spans="1:2" x14ac:dyDescent="0.25">
      <c r="A1077" s="4" t="e">
        <f t="shared" si="12"/>
        <v>#REF!</v>
      </c>
      <c r="B1077" s="4"/>
    </row>
    <row r="1078" spans="1:2" x14ac:dyDescent="0.25">
      <c r="A1078" s="4" t="e">
        <f t="shared" si="12"/>
        <v>#REF!</v>
      </c>
      <c r="B1078" s="4"/>
    </row>
    <row r="1079" spans="1:2" x14ac:dyDescent="0.25">
      <c r="A1079" s="4" t="e">
        <f t="shared" si="12"/>
        <v>#REF!</v>
      </c>
      <c r="B1079" s="4"/>
    </row>
    <row r="1080" spans="1:2" x14ac:dyDescent="0.25">
      <c r="A1080" s="4" t="e">
        <f t="shared" si="12"/>
        <v>#REF!</v>
      </c>
      <c r="B1080" s="4"/>
    </row>
    <row r="1081" spans="1:2" x14ac:dyDescent="0.25">
      <c r="A1081" s="4" t="e">
        <f t="shared" si="12"/>
        <v>#REF!</v>
      </c>
      <c r="B1081" s="4"/>
    </row>
    <row r="1082" spans="1:2" x14ac:dyDescent="0.25">
      <c r="A1082" s="4" t="e">
        <f t="shared" si="12"/>
        <v>#REF!</v>
      </c>
      <c r="B1082" s="4"/>
    </row>
    <row r="1083" spans="1:2" x14ac:dyDescent="0.25">
      <c r="A1083" s="4" t="e">
        <f t="shared" si="12"/>
        <v>#REF!</v>
      </c>
      <c r="B1083" s="4"/>
    </row>
    <row r="1084" spans="1:2" x14ac:dyDescent="0.25">
      <c r="A1084" s="4" t="e">
        <f t="shared" si="12"/>
        <v>#REF!</v>
      </c>
      <c r="B1084" s="4"/>
    </row>
    <row r="1085" spans="1:2" x14ac:dyDescent="0.25">
      <c r="A1085" s="4" t="e">
        <f t="shared" si="12"/>
        <v>#REF!</v>
      </c>
      <c r="B1085" s="4"/>
    </row>
    <row r="1086" spans="1:2" x14ac:dyDescent="0.25">
      <c r="A1086" s="4" t="e">
        <f t="shared" si="12"/>
        <v>#REF!</v>
      </c>
      <c r="B1086" s="4"/>
    </row>
    <row r="1087" spans="1:2" x14ac:dyDescent="0.25">
      <c r="A1087" s="4" t="e">
        <f t="shared" si="12"/>
        <v>#REF!</v>
      </c>
      <c r="B1087" s="4"/>
    </row>
    <row r="1088" spans="1:2" x14ac:dyDescent="0.25">
      <c r="A1088" s="4" t="e">
        <f t="shared" si="12"/>
        <v>#REF!</v>
      </c>
      <c r="B1088" s="4"/>
    </row>
    <row r="1089" spans="1:2" x14ac:dyDescent="0.25">
      <c r="A1089" s="4" t="e">
        <f t="shared" si="12"/>
        <v>#REF!</v>
      </c>
      <c r="B1089" s="4"/>
    </row>
    <row r="1090" spans="1:2" x14ac:dyDescent="0.25">
      <c r="A1090" s="4" t="e">
        <f t="shared" si="12"/>
        <v>#REF!</v>
      </c>
      <c r="B1090" s="4"/>
    </row>
    <row r="1091" spans="1:2" x14ac:dyDescent="0.25">
      <c r="A1091" s="4" t="e">
        <f t="shared" si="12"/>
        <v>#REF!</v>
      </c>
      <c r="B1091" s="4"/>
    </row>
    <row r="1092" spans="1:2" x14ac:dyDescent="0.25">
      <c r="A1092" s="4" t="e">
        <f t="shared" si="12"/>
        <v>#REF!</v>
      </c>
      <c r="B1092" s="4"/>
    </row>
    <row r="1093" spans="1:2" x14ac:dyDescent="0.25">
      <c r="A1093" s="4" t="e">
        <f t="shared" si="12"/>
        <v>#REF!</v>
      </c>
      <c r="B1093" s="4"/>
    </row>
    <row r="1094" spans="1:2" x14ac:dyDescent="0.25">
      <c r="A1094" s="4" t="e">
        <f t="shared" si="12"/>
        <v>#REF!</v>
      </c>
      <c r="B1094" s="4"/>
    </row>
    <row r="1095" spans="1:2" x14ac:dyDescent="0.25">
      <c r="A1095" s="4" t="e">
        <f t="shared" si="12"/>
        <v>#REF!</v>
      </c>
      <c r="B1095" s="4"/>
    </row>
    <row r="1096" spans="1:2" x14ac:dyDescent="0.25">
      <c r="A1096" s="4" t="e">
        <f t="shared" si="12"/>
        <v>#REF!</v>
      </c>
      <c r="B1096" s="4"/>
    </row>
    <row r="1097" spans="1:2" x14ac:dyDescent="0.25">
      <c r="A1097" s="4" t="e">
        <f t="shared" si="12"/>
        <v>#REF!</v>
      </c>
      <c r="B1097" s="4"/>
    </row>
    <row r="1098" spans="1:2" x14ac:dyDescent="0.25">
      <c r="A1098" s="4" t="e">
        <f t="shared" si="12"/>
        <v>#REF!</v>
      </c>
      <c r="B1098" s="4"/>
    </row>
    <row r="1099" spans="1:2" x14ac:dyDescent="0.25">
      <c r="A1099" s="4" t="e">
        <f t="shared" si="12"/>
        <v>#REF!</v>
      </c>
      <c r="B1099" s="4"/>
    </row>
    <row r="1100" spans="1:2" x14ac:dyDescent="0.25">
      <c r="A1100" s="4" t="e">
        <f t="shared" si="12"/>
        <v>#REF!</v>
      </c>
      <c r="B1100" s="4"/>
    </row>
    <row r="1101" spans="1:2" x14ac:dyDescent="0.25">
      <c r="A1101" s="4" t="e">
        <f t="shared" si="12"/>
        <v>#REF!</v>
      </c>
      <c r="B1101" s="4"/>
    </row>
    <row r="1102" spans="1:2" x14ac:dyDescent="0.25">
      <c r="A1102" s="4" t="e">
        <f t="shared" si="12"/>
        <v>#REF!</v>
      </c>
      <c r="B1102" s="4"/>
    </row>
    <row r="1103" spans="1:2" x14ac:dyDescent="0.25">
      <c r="A1103" s="4" t="e">
        <f t="shared" si="12"/>
        <v>#REF!</v>
      </c>
      <c r="B1103" s="4"/>
    </row>
    <row r="1104" spans="1:2" x14ac:dyDescent="0.25">
      <c r="A1104" s="4" t="e">
        <f t="shared" si="12"/>
        <v>#REF!</v>
      </c>
      <c r="B1104" s="4"/>
    </row>
    <row r="1105" spans="1:2" x14ac:dyDescent="0.25">
      <c r="A1105" s="4" t="e">
        <f t="shared" si="12"/>
        <v>#REF!</v>
      </c>
      <c r="B1105" s="4"/>
    </row>
    <row r="1106" spans="1:2" x14ac:dyDescent="0.25">
      <c r="A1106" s="4" t="e">
        <f t="shared" si="12"/>
        <v>#REF!</v>
      </c>
      <c r="B1106" s="4"/>
    </row>
    <row r="1107" spans="1:2" x14ac:dyDescent="0.25">
      <c r="A1107" s="4" t="e">
        <f t="shared" si="12"/>
        <v>#REF!</v>
      </c>
      <c r="B1107" s="4"/>
    </row>
    <row r="1108" spans="1:2" x14ac:dyDescent="0.25">
      <c r="A1108" s="4" t="e">
        <f t="shared" ref="A1108:A1171" si="13">A1107+1</f>
        <v>#REF!</v>
      </c>
      <c r="B1108" s="4"/>
    </row>
    <row r="1109" spans="1:2" x14ac:dyDescent="0.25">
      <c r="A1109" s="4" t="e">
        <f t="shared" si="13"/>
        <v>#REF!</v>
      </c>
      <c r="B1109" s="4"/>
    </row>
    <row r="1110" spans="1:2" x14ac:dyDescent="0.25">
      <c r="A1110" s="4" t="e">
        <f t="shared" si="13"/>
        <v>#REF!</v>
      </c>
      <c r="B1110" s="4"/>
    </row>
    <row r="1111" spans="1:2" x14ac:dyDescent="0.25">
      <c r="A1111" s="4" t="e">
        <f t="shared" si="13"/>
        <v>#REF!</v>
      </c>
      <c r="B1111" s="4"/>
    </row>
    <row r="1112" spans="1:2" x14ac:dyDescent="0.25">
      <c r="A1112" s="4" t="e">
        <f t="shared" si="13"/>
        <v>#REF!</v>
      </c>
      <c r="B1112" s="4"/>
    </row>
    <row r="1113" spans="1:2" x14ac:dyDescent="0.25">
      <c r="A1113" s="4" t="e">
        <f t="shared" si="13"/>
        <v>#REF!</v>
      </c>
      <c r="B1113" s="4"/>
    </row>
    <row r="1114" spans="1:2" x14ac:dyDescent="0.25">
      <c r="A1114" s="4" t="e">
        <f t="shared" si="13"/>
        <v>#REF!</v>
      </c>
      <c r="B1114" s="4"/>
    </row>
    <row r="1115" spans="1:2" x14ac:dyDescent="0.25">
      <c r="A1115" s="4" t="e">
        <f t="shared" si="13"/>
        <v>#REF!</v>
      </c>
      <c r="B1115" s="4"/>
    </row>
    <row r="1116" spans="1:2" x14ac:dyDescent="0.25">
      <c r="A1116" s="4" t="e">
        <f t="shared" si="13"/>
        <v>#REF!</v>
      </c>
      <c r="B1116" s="4"/>
    </row>
    <row r="1117" spans="1:2" x14ac:dyDescent="0.25">
      <c r="A1117" s="4" t="e">
        <f t="shared" si="13"/>
        <v>#REF!</v>
      </c>
      <c r="B1117" s="4"/>
    </row>
    <row r="1118" spans="1:2" x14ac:dyDescent="0.25">
      <c r="A1118" s="4" t="e">
        <f t="shared" si="13"/>
        <v>#REF!</v>
      </c>
      <c r="B1118" s="4"/>
    </row>
    <row r="1119" spans="1:2" x14ac:dyDescent="0.25">
      <c r="A1119" s="4" t="e">
        <f t="shared" si="13"/>
        <v>#REF!</v>
      </c>
      <c r="B1119" s="4"/>
    </row>
    <row r="1120" spans="1:2" x14ac:dyDescent="0.25">
      <c r="A1120" s="4" t="e">
        <f t="shared" si="13"/>
        <v>#REF!</v>
      </c>
      <c r="B1120" s="4"/>
    </row>
    <row r="1121" spans="1:2" x14ac:dyDescent="0.25">
      <c r="A1121" s="4" t="e">
        <f t="shared" si="13"/>
        <v>#REF!</v>
      </c>
      <c r="B1121" s="4"/>
    </row>
    <row r="1122" spans="1:2" x14ac:dyDescent="0.25">
      <c r="A1122" s="4" t="e">
        <f t="shared" si="13"/>
        <v>#REF!</v>
      </c>
      <c r="B1122" s="4"/>
    </row>
    <row r="1123" spans="1:2" x14ac:dyDescent="0.25">
      <c r="A1123" s="4" t="e">
        <f t="shared" si="13"/>
        <v>#REF!</v>
      </c>
      <c r="B1123" s="4"/>
    </row>
    <row r="1124" spans="1:2" x14ac:dyDescent="0.25">
      <c r="A1124" s="4" t="e">
        <f t="shared" si="13"/>
        <v>#REF!</v>
      </c>
      <c r="B1124" s="4"/>
    </row>
    <row r="1125" spans="1:2" x14ac:dyDescent="0.25">
      <c r="A1125" s="4" t="e">
        <f t="shared" si="13"/>
        <v>#REF!</v>
      </c>
      <c r="B1125" s="4"/>
    </row>
    <row r="1126" spans="1:2" x14ac:dyDescent="0.25">
      <c r="A1126" s="4" t="e">
        <f t="shared" si="13"/>
        <v>#REF!</v>
      </c>
      <c r="B1126" s="4"/>
    </row>
    <row r="1127" spans="1:2" x14ac:dyDescent="0.25">
      <c r="A1127" s="4" t="e">
        <f t="shared" si="13"/>
        <v>#REF!</v>
      </c>
      <c r="B1127" s="4"/>
    </row>
    <row r="1128" spans="1:2" x14ac:dyDescent="0.25">
      <c r="A1128" s="4" t="e">
        <f t="shared" si="13"/>
        <v>#REF!</v>
      </c>
      <c r="B1128" s="4"/>
    </row>
    <row r="1129" spans="1:2" x14ac:dyDescent="0.25">
      <c r="A1129" s="4" t="e">
        <f t="shared" si="13"/>
        <v>#REF!</v>
      </c>
      <c r="B1129" s="4"/>
    </row>
    <row r="1130" spans="1:2" x14ac:dyDescent="0.25">
      <c r="A1130" s="4" t="e">
        <f t="shared" si="13"/>
        <v>#REF!</v>
      </c>
      <c r="B1130" s="4"/>
    </row>
    <row r="1131" spans="1:2" x14ac:dyDescent="0.25">
      <c r="A1131" s="4" t="e">
        <f t="shared" si="13"/>
        <v>#REF!</v>
      </c>
      <c r="B1131" s="4"/>
    </row>
    <row r="1132" spans="1:2" x14ac:dyDescent="0.25">
      <c r="A1132" s="4" t="e">
        <f t="shared" si="13"/>
        <v>#REF!</v>
      </c>
      <c r="B1132" s="4"/>
    </row>
    <row r="1133" spans="1:2" x14ac:dyDescent="0.25">
      <c r="A1133" s="4" t="e">
        <f t="shared" si="13"/>
        <v>#REF!</v>
      </c>
      <c r="B1133" s="4"/>
    </row>
    <row r="1134" spans="1:2" x14ac:dyDescent="0.25">
      <c r="A1134" s="4" t="e">
        <f t="shared" si="13"/>
        <v>#REF!</v>
      </c>
      <c r="B1134" s="4"/>
    </row>
    <row r="1135" spans="1:2" x14ac:dyDescent="0.25">
      <c r="A1135" s="4" t="e">
        <f t="shared" si="13"/>
        <v>#REF!</v>
      </c>
      <c r="B1135" s="4"/>
    </row>
    <row r="1136" spans="1:2" x14ac:dyDescent="0.25">
      <c r="A1136" s="4" t="e">
        <f t="shared" si="13"/>
        <v>#REF!</v>
      </c>
      <c r="B1136" s="4"/>
    </row>
    <row r="1137" spans="1:2" x14ac:dyDescent="0.25">
      <c r="A1137" s="4" t="e">
        <f t="shared" si="13"/>
        <v>#REF!</v>
      </c>
      <c r="B1137" s="4"/>
    </row>
    <row r="1138" spans="1:2" x14ac:dyDescent="0.25">
      <c r="A1138" s="4" t="e">
        <f t="shared" si="13"/>
        <v>#REF!</v>
      </c>
      <c r="B1138" s="4"/>
    </row>
    <row r="1139" spans="1:2" x14ac:dyDescent="0.25">
      <c r="A1139" s="4" t="e">
        <f t="shared" si="13"/>
        <v>#REF!</v>
      </c>
      <c r="B1139" s="4"/>
    </row>
    <row r="1140" spans="1:2" x14ac:dyDescent="0.25">
      <c r="A1140" s="4" t="e">
        <f t="shared" si="13"/>
        <v>#REF!</v>
      </c>
      <c r="B1140" s="4"/>
    </row>
    <row r="1141" spans="1:2" x14ac:dyDescent="0.25">
      <c r="A1141" s="4" t="e">
        <f t="shared" si="13"/>
        <v>#REF!</v>
      </c>
      <c r="B1141" s="4"/>
    </row>
    <row r="1142" spans="1:2" x14ac:dyDescent="0.25">
      <c r="A1142" s="4" t="e">
        <f t="shared" si="13"/>
        <v>#REF!</v>
      </c>
      <c r="B1142" s="4"/>
    </row>
    <row r="1143" spans="1:2" x14ac:dyDescent="0.25">
      <c r="A1143" s="4" t="e">
        <f t="shared" si="13"/>
        <v>#REF!</v>
      </c>
      <c r="B1143" s="4"/>
    </row>
    <row r="1144" spans="1:2" x14ac:dyDescent="0.25">
      <c r="A1144" s="4" t="e">
        <f t="shared" si="13"/>
        <v>#REF!</v>
      </c>
      <c r="B1144" s="4"/>
    </row>
    <row r="1145" spans="1:2" x14ac:dyDescent="0.25">
      <c r="A1145" s="4" t="e">
        <f t="shared" si="13"/>
        <v>#REF!</v>
      </c>
      <c r="B1145" s="4"/>
    </row>
    <row r="1146" spans="1:2" x14ac:dyDescent="0.25">
      <c r="A1146" s="4" t="e">
        <f t="shared" si="13"/>
        <v>#REF!</v>
      </c>
      <c r="B1146" s="4"/>
    </row>
    <row r="1147" spans="1:2" x14ac:dyDescent="0.25">
      <c r="A1147" s="4" t="e">
        <f t="shared" si="13"/>
        <v>#REF!</v>
      </c>
      <c r="B1147" s="4"/>
    </row>
    <row r="1148" spans="1:2" x14ac:dyDescent="0.25">
      <c r="A1148" s="4" t="e">
        <f t="shared" si="13"/>
        <v>#REF!</v>
      </c>
      <c r="B1148" s="4"/>
    </row>
    <row r="1149" spans="1:2" x14ac:dyDescent="0.25">
      <c r="A1149" s="4" t="e">
        <f t="shared" si="13"/>
        <v>#REF!</v>
      </c>
      <c r="B1149" s="4"/>
    </row>
    <row r="1150" spans="1:2" x14ac:dyDescent="0.25">
      <c r="A1150" s="4" t="e">
        <f t="shared" si="13"/>
        <v>#REF!</v>
      </c>
      <c r="B1150" s="4"/>
    </row>
    <row r="1151" spans="1:2" x14ac:dyDescent="0.25">
      <c r="A1151" s="4" t="e">
        <f t="shared" si="13"/>
        <v>#REF!</v>
      </c>
      <c r="B1151" s="4"/>
    </row>
    <row r="1152" spans="1:2" x14ac:dyDescent="0.25">
      <c r="A1152" s="4" t="e">
        <f t="shared" si="13"/>
        <v>#REF!</v>
      </c>
      <c r="B1152" s="4"/>
    </row>
    <row r="1153" spans="1:2" x14ac:dyDescent="0.25">
      <c r="A1153" s="4" t="e">
        <f t="shared" si="13"/>
        <v>#REF!</v>
      </c>
      <c r="B1153" s="4"/>
    </row>
    <row r="1154" spans="1:2" x14ac:dyDescent="0.25">
      <c r="A1154" s="4" t="e">
        <f t="shared" si="13"/>
        <v>#REF!</v>
      </c>
      <c r="B1154" s="4"/>
    </row>
    <row r="1155" spans="1:2" x14ac:dyDescent="0.25">
      <c r="A1155" s="4" t="e">
        <f t="shared" si="13"/>
        <v>#REF!</v>
      </c>
      <c r="B1155" s="4"/>
    </row>
    <row r="1156" spans="1:2" x14ac:dyDescent="0.25">
      <c r="A1156" s="4" t="e">
        <f t="shared" si="13"/>
        <v>#REF!</v>
      </c>
      <c r="B1156" s="4"/>
    </row>
    <row r="1157" spans="1:2" x14ac:dyDescent="0.25">
      <c r="A1157" s="4" t="e">
        <f t="shared" si="13"/>
        <v>#REF!</v>
      </c>
      <c r="B1157" s="4"/>
    </row>
    <row r="1158" spans="1:2" x14ac:dyDescent="0.25">
      <c r="A1158" s="4" t="e">
        <f t="shared" si="13"/>
        <v>#REF!</v>
      </c>
      <c r="B1158" s="4"/>
    </row>
    <row r="1159" spans="1:2" x14ac:dyDescent="0.25">
      <c r="A1159" s="4" t="e">
        <f t="shared" si="13"/>
        <v>#REF!</v>
      </c>
      <c r="B1159" s="4"/>
    </row>
    <row r="1160" spans="1:2" x14ac:dyDescent="0.25">
      <c r="A1160" s="4" t="e">
        <f t="shared" si="13"/>
        <v>#REF!</v>
      </c>
      <c r="B1160" s="4"/>
    </row>
    <row r="1161" spans="1:2" x14ac:dyDescent="0.25">
      <c r="A1161" s="4" t="e">
        <f t="shared" si="13"/>
        <v>#REF!</v>
      </c>
      <c r="B1161" s="4"/>
    </row>
    <row r="1162" spans="1:2" x14ac:dyDescent="0.25">
      <c r="A1162" s="4" t="e">
        <f t="shared" si="13"/>
        <v>#REF!</v>
      </c>
      <c r="B1162" s="4"/>
    </row>
    <row r="1163" spans="1:2" x14ac:dyDescent="0.25">
      <c r="A1163" s="4" t="e">
        <f t="shared" si="13"/>
        <v>#REF!</v>
      </c>
      <c r="B1163" s="4"/>
    </row>
    <row r="1164" spans="1:2" x14ac:dyDescent="0.25">
      <c r="A1164" s="4" t="e">
        <f t="shared" si="13"/>
        <v>#REF!</v>
      </c>
      <c r="B1164" s="4"/>
    </row>
    <row r="1165" spans="1:2" x14ac:dyDescent="0.25">
      <c r="A1165" s="4" t="e">
        <f t="shared" si="13"/>
        <v>#REF!</v>
      </c>
      <c r="B1165" s="4"/>
    </row>
    <row r="1166" spans="1:2" x14ac:dyDescent="0.25">
      <c r="A1166" s="4" t="e">
        <f t="shared" si="13"/>
        <v>#REF!</v>
      </c>
      <c r="B1166" s="4"/>
    </row>
    <row r="1167" spans="1:2" x14ac:dyDescent="0.25">
      <c r="A1167" s="4" t="e">
        <f t="shared" si="13"/>
        <v>#REF!</v>
      </c>
      <c r="B1167" s="4"/>
    </row>
    <row r="1168" spans="1:2" x14ac:dyDescent="0.25">
      <c r="A1168" s="4" t="e">
        <f t="shared" si="13"/>
        <v>#REF!</v>
      </c>
      <c r="B1168" s="4"/>
    </row>
    <row r="1169" spans="1:2" x14ac:dyDescent="0.25">
      <c r="A1169" s="4" t="e">
        <f t="shared" si="13"/>
        <v>#REF!</v>
      </c>
      <c r="B1169" s="4"/>
    </row>
    <row r="1170" spans="1:2" x14ac:dyDescent="0.25">
      <c r="A1170" s="4" t="e">
        <f t="shared" si="13"/>
        <v>#REF!</v>
      </c>
      <c r="B1170" s="4"/>
    </row>
    <row r="1171" spans="1:2" x14ac:dyDescent="0.25">
      <c r="A1171" s="4" t="e">
        <f t="shared" si="13"/>
        <v>#REF!</v>
      </c>
      <c r="B1171" s="4"/>
    </row>
    <row r="1172" spans="1:2" x14ac:dyDescent="0.25">
      <c r="A1172" s="4" t="e">
        <f t="shared" ref="A1172:A1235" si="14">A1171+1</f>
        <v>#REF!</v>
      </c>
      <c r="B1172" s="4"/>
    </row>
    <row r="1173" spans="1:2" x14ac:dyDescent="0.25">
      <c r="A1173" s="4" t="e">
        <f t="shared" si="14"/>
        <v>#REF!</v>
      </c>
      <c r="B1173" s="4"/>
    </row>
    <row r="1174" spans="1:2" x14ac:dyDescent="0.25">
      <c r="A1174" s="4" t="e">
        <f t="shared" si="14"/>
        <v>#REF!</v>
      </c>
      <c r="B1174" s="4"/>
    </row>
    <row r="1175" spans="1:2" x14ac:dyDescent="0.25">
      <c r="A1175" s="4" t="e">
        <f t="shared" si="14"/>
        <v>#REF!</v>
      </c>
      <c r="B1175" s="4"/>
    </row>
    <row r="1176" spans="1:2" x14ac:dyDescent="0.25">
      <c r="A1176" s="4" t="e">
        <f t="shared" si="14"/>
        <v>#REF!</v>
      </c>
      <c r="B1176" s="4"/>
    </row>
    <row r="1177" spans="1:2" x14ac:dyDescent="0.25">
      <c r="A1177" s="4" t="e">
        <f t="shared" si="14"/>
        <v>#REF!</v>
      </c>
      <c r="B1177" s="4"/>
    </row>
    <row r="1178" spans="1:2" x14ac:dyDescent="0.25">
      <c r="A1178" s="4" t="e">
        <f t="shared" si="14"/>
        <v>#REF!</v>
      </c>
      <c r="B1178" s="4"/>
    </row>
    <row r="1179" spans="1:2" x14ac:dyDescent="0.25">
      <c r="A1179" s="4" t="e">
        <f t="shared" si="14"/>
        <v>#REF!</v>
      </c>
      <c r="B1179" s="4"/>
    </row>
    <row r="1180" spans="1:2" x14ac:dyDescent="0.25">
      <c r="A1180" s="4" t="e">
        <f t="shared" si="14"/>
        <v>#REF!</v>
      </c>
      <c r="B1180" s="4"/>
    </row>
    <row r="1181" spans="1:2" x14ac:dyDescent="0.25">
      <c r="A1181" s="4" t="e">
        <f t="shared" si="14"/>
        <v>#REF!</v>
      </c>
      <c r="B1181" s="4"/>
    </row>
    <row r="1182" spans="1:2" x14ac:dyDescent="0.25">
      <c r="A1182" s="4" t="e">
        <f t="shared" si="14"/>
        <v>#REF!</v>
      </c>
      <c r="B1182" s="4"/>
    </row>
    <row r="1183" spans="1:2" x14ac:dyDescent="0.25">
      <c r="A1183" s="4" t="e">
        <f t="shared" si="14"/>
        <v>#REF!</v>
      </c>
      <c r="B1183" s="4"/>
    </row>
    <row r="1184" spans="1:2" x14ac:dyDescent="0.25">
      <c r="A1184" s="4" t="e">
        <f t="shared" si="14"/>
        <v>#REF!</v>
      </c>
      <c r="B1184" s="4"/>
    </row>
    <row r="1185" spans="1:2" x14ac:dyDescent="0.25">
      <c r="A1185" s="4" t="e">
        <f t="shared" si="14"/>
        <v>#REF!</v>
      </c>
      <c r="B1185" s="4"/>
    </row>
    <row r="1186" spans="1:2" x14ac:dyDescent="0.25">
      <c r="A1186" s="4" t="e">
        <f t="shared" si="14"/>
        <v>#REF!</v>
      </c>
      <c r="B1186" s="4"/>
    </row>
    <row r="1187" spans="1:2" x14ac:dyDescent="0.25">
      <c r="A1187" s="4" t="e">
        <f t="shared" si="14"/>
        <v>#REF!</v>
      </c>
      <c r="B1187" s="4"/>
    </row>
    <row r="1188" spans="1:2" x14ac:dyDescent="0.25">
      <c r="A1188" s="4" t="e">
        <f t="shared" si="14"/>
        <v>#REF!</v>
      </c>
      <c r="B1188" s="4"/>
    </row>
    <row r="1189" spans="1:2" x14ac:dyDescent="0.25">
      <c r="A1189" s="4" t="e">
        <f t="shared" si="14"/>
        <v>#REF!</v>
      </c>
      <c r="B1189" s="4"/>
    </row>
    <row r="1190" spans="1:2" x14ac:dyDescent="0.25">
      <c r="A1190" s="4" t="e">
        <f t="shared" si="14"/>
        <v>#REF!</v>
      </c>
      <c r="B1190" s="4"/>
    </row>
    <row r="1191" spans="1:2" x14ac:dyDescent="0.25">
      <c r="A1191" s="4" t="e">
        <f t="shared" si="14"/>
        <v>#REF!</v>
      </c>
      <c r="B1191" s="4"/>
    </row>
    <row r="1192" spans="1:2" x14ac:dyDescent="0.25">
      <c r="A1192" s="4" t="e">
        <f t="shared" si="14"/>
        <v>#REF!</v>
      </c>
      <c r="B1192" s="4"/>
    </row>
    <row r="1193" spans="1:2" x14ac:dyDescent="0.25">
      <c r="A1193" s="4" t="e">
        <f t="shared" si="14"/>
        <v>#REF!</v>
      </c>
      <c r="B1193" s="4"/>
    </row>
    <row r="1194" spans="1:2" x14ac:dyDescent="0.25">
      <c r="A1194" s="4" t="e">
        <f t="shared" si="14"/>
        <v>#REF!</v>
      </c>
      <c r="B1194" s="4"/>
    </row>
    <row r="1195" spans="1:2" x14ac:dyDescent="0.25">
      <c r="A1195" s="4" t="e">
        <f t="shared" si="14"/>
        <v>#REF!</v>
      </c>
      <c r="B1195" s="4"/>
    </row>
    <row r="1196" spans="1:2" x14ac:dyDescent="0.25">
      <c r="A1196" s="4" t="e">
        <f t="shared" si="14"/>
        <v>#REF!</v>
      </c>
      <c r="B1196" s="4"/>
    </row>
    <row r="1197" spans="1:2" x14ac:dyDescent="0.25">
      <c r="A1197" s="4" t="e">
        <f t="shared" si="14"/>
        <v>#REF!</v>
      </c>
      <c r="B1197" s="4"/>
    </row>
    <row r="1198" spans="1:2" x14ac:dyDescent="0.25">
      <c r="A1198" s="4" t="e">
        <f t="shared" si="14"/>
        <v>#REF!</v>
      </c>
      <c r="B1198" s="4"/>
    </row>
    <row r="1199" spans="1:2" x14ac:dyDescent="0.25">
      <c r="A1199" s="4" t="e">
        <f t="shared" si="14"/>
        <v>#REF!</v>
      </c>
      <c r="B1199" s="4"/>
    </row>
    <row r="1200" spans="1:2" x14ac:dyDescent="0.25">
      <c r="A1200" s="4" t="e">
        <f t="shared" si="14"/>
        <v>#REF!</v>
      </c>
      <c r="B1200" s="4"/>
    </row>
    <row r="1201" spans="1:2" x14ac:dyDescent="0.25">
      <c r="A1201" s="4" t="e">
        <f t="shared" si="14"/>
        <v>#REF!</v>
      </c>
      <c r="B1201" s="4"/>
    </row>
    <row r="1202" spans="1:2" x14ac:dyDescent="0.25">
      <c r="A1202" s="4" t="e">
        <f t="shared" si="14"/>
        <v>#REF!</v>
      </c>
      <c r="B1202" s="4"/>
    </row>
    <row r="1203" spans="1:2" x14ac:dyDescent="0.25">
      <c r="A1203" s="4" t="e">
        <f t="shared" si="14"/>
        <v>#REF!</v>
      </c>
      <c r="B1203" s="4"/>
    </row>
    <row r="1204" spans="1:2" x14ac:dyDescent="0.25">
      <c r="A1204" s="4" t="e">
        <f t="shared" si="14"/>
        <v>#REF!</v>
      </c>
      <c r="B1204" s="4"/>
    </row>
    <row r="1205" spans="1:2" x14ac:dyDescent="0.25">
      <c r="A1205" s="4" t="e">
        <f t="shared" si="14"/>
        <v>#REF!</v>
      </c>
      <c r="B1205" s="4"/>
    </row>
    <row r="1206" spans="1:2" x14ac:dyDescent="0.25">
      <c r="A1206" s="4" t="e">
        <f t="shared" si="14"/>
        <v>#REF!</v>
      </c>
      <c r="B1206" s="4"/>
    </row>
    <row r="1207" spans="1:2" x14ac:dyDescent="0.25">
      <c r="A1207" s="4" t="e">
        <f t="shared" si="14"/>
        <v>#REF!</v>
      </c>
      <c r="B1207" s="4"/>
    </row>
    <row r="1208" spans="1:2" x14ac:dyDescent="0.25">
      <c r="A1208" s="4" t="e">
        <f t="shared" si="14"/>
        <v>#REF!</v>
      </c>
      <c r="B1208" s="4"/>
    </row>
    <row r="1209" spans="1:2" x14ac:dyDescent="0.25">
      <c r="A1209" s="4" t="e">
        <f t="shared" si="14"/>
        <v>#REF!</v>
      </c>
      <c r="B1209" s="4"/>
    </row>
    <row r="1210" spans="1:2" x14ac:dyDescent="0.25">
      <c r="A1210" s="4" t="e">
        <f t="shared" si="14"/>
        <v>#REF!</v>
      </c>
      <c r="B1210" s="4"/>
    </row>
    <row r="1211" spans="1:2" x14ac:dyDescent="0.25">
      <c r="A1211" s="4" t="e">
        <f t="shared" si="14"/>
        <v>#REF!</v>
      </c>
      <c r="B1211" s="4"/>
    </row>
    <row r="1212" spans="1:2" x14ac:dyDescent="0.25">
      <c r="A1212" s="4" t="e">
        <f t="shared" si="14"/>
        <v>#REF!</v>
      </c>
      <c r="B1212" s="4"/>
    </row>
    <row r="1213" spans="1:2" x14ac:dyDescent="0.25">
      <c r="A1213" s="4" t="e">
        <f t="shared" si="14"/>
        <v>#REF!</v>
      </c>
      <c r="B1213" s="4"/>
    </row>
    <row r="1214" spans="1:2" x14ac:dyDescent="0.25">
      <c r="A1214" s="4" t="e">
        <f t="shared" si="14"/>
        <v>#REF!</v>
      </c>
      <c r="B1214" s="4"/>
    </row>
    <row r="1215" spans="1:2" x14ac:dyDescent="0.25">
      <c r="A1215" s="4" t="e">
        <f t="shared" si="14"/>
        <v>#REF!</v>
      </c>
      <c r="B1215" s="4"/>
    </row>
    <row r="1216" spans="1:2" x14ac:dyDescent="0.25">
      <c r="A1216" s="4" t="e">
        <f t="shared" si="14"/>
        <v>#REF!</v>
      </c>
      <c r="B1216" s="4"/>
    </row>
    <row r="1217" spans="1:2" x14ac:dyDescent="0.25">
      <c r="A1217" s="4" t="e">
        <f t="shared" si="14"/>
        <v>#REF!</v>
      </c>
      <c r="B1217" s="4"/>
    </row>
    <row r="1218" spans="1:2" x14ac:dyDescent="0.25">
      <c r="A1218" s="4" t="e">
        <f t="shared" si="14"/>
        <v>#REF!</v>
      </c>
      <c r="B1218" s="4"/>
    </row>
    <row r="1219" spans="1:2" x14ac:dyDescent="0.25">
      <c r="A1219" s="4" t="e">
        <f t="shared" si="14"/>
        <v>#REF!</v>
      </c>
      <c r="B1219" s="4"/>
    </row>
    <row r="1220" spans="1:2" x14ac:dyDescent="0.25">
      <c r="A1220" s="4" t="e">
        <f t="shared" si="14"/>
        <v>#REF!</v>
      </c>
      <c r="B1220" s="4"/>
    </row>
    <row r="1221" spans="1:2" x14ac:dyDescent="0.25">
      <c r="A1221" s="4" t="e">
        <f t="shared" si="14"/>
        <v>#REF!</v>
      </c>
      <c r="B1221" s="4"/>
    </row>
    <row r="1222" spans="1:2" x14ac:dyDescent="0.25">
      <c r="A1222" s="4" t="e">
        <f t="shared" si="14"/>
        <v>#REF!</v>
      </c>
      <c r="B1222" s="4"/>
    </row>
    <row r="1223" spans="1:2" x14ac:dyDescent="0.25">
      <c r="A1223" s="4" t="e">
        <f t="shared" si="14"/>
        <v>#REF!</v>
      </c>
      <c r="B1223" s="4"/>
    </row>
    <row r="1224" spans="1:2" x14ac:dyDescent="0.25">
      <c r="A1224" s="4" t="e">
        <f t="shared" si="14"/>
        <v>#REF!</v>
      </c>
      <c r="B1224" s="4"/>
    </row>
    <row r="1225" spans="1:2" x14ac:dyDescent="0.25">
      <c r="A1225" s="4" t="e">
        <f t="shared" si="14"/>
        <v>#REF!</v>
      </c>
      <c r="B1225" s="4"/>
    </row>
    <row r="1226" spans="1:2" x14ac:dyDescent="0.25">
      <c r="A1226" s="4" t="e">
        <f t="shared" si="14"/>
        <v>#REF!</v>
      </c>
      <c r="B1226" s="4"/>
    </row>
    <row r="1227" spans="1:2" x14ac:dyDescent="0.25">
      <c r="A1227" s="4" t="e">
        <f t="shared" si="14"/>
        <v>#REF!</v>
      </c>
      <c r="B1227" s="4"/>
    </row>
    <row r="1228" spans="1:2" x14ac:dyDescent="0.25">
      <c r="A1228" s="4" t="e">
        <f t="shared" si="14"/>
        <v>#REF!</v>
      </c>
      <c r="B1228" s="4"/>
    </row>
    <row r="1229" spans="1:2" x14ac:dyDescent="0.25">
      <c r="A1229" s="4" t="e">
        <f t="shared" si="14"/>
        <v>#REF!</v>
      </c>
      <c r="B1229" s="4"/>
    </row>
    <row r="1230" spans="1:2" x14ac:dyDescent="0.25">
      <c r="A1230" s="4" t="e">
        <f t="shared" si="14"/>
        <v>#REF!</v>
      </c>
      <c r="B1230" s="4"/>
    </row>
    <row r="1231" spans="1:2" x14ac:dyDescent="0.25">
      <c r="A1231" s="4" t="e">
        <f t="shared" si="14"/>
        <v>#REF!</v>
      </c>
      <c r="B1231" s="4"/>
    </row>
    <row r="1232" spans="1:2" x14ac:dyDescent="0.25">
      <c r="A1232" s="4" t="e">
        <f t="shared" si="14"/>
        <v>#REF!</v>
      </c>
      <c r="B1232" s="4"/>
    </row>
    <row r="1233" spans="1:2" x14ac:dyDescent="0.25">
      <c r="A1233" s="4" t="e">
        <f t="shared" si="14"/>
        <v>#REF!</v>
      </c>
      <c r="B1233" s="4"/>
    </row>
    <row r="1234" spans="1:2" x14ac:dyDescent="0.25">
      <c r="A1234" s="4" t="e">
        <f t="shared" si="14"/>
        <v>#REF!</v>
      </c>
      <c r="B1234" s="4"/>
    </row>
    <row r="1235" spans="1:2" x14ac:dyDescent="0.25">
      <c r="A1235" s="4" t="e">
        <f t="shared" si="14"/>
        <v>#REF!</v>
      </c>
      <c r="B1235" s="4"/>
    </row>
    <row r="1236" spans="1:2" x14ac:dyDescent="0.25">
      <c r="A1236" s="4" t="e">
        <f t="shared" ref="A1236:A1299" si="15">A1235+1</f>
        <v>#REF!</v>
      </c>
      <c r="B1236" s="4"/>
    </row>
    <row r="1237" spans="1:2" x14ac:dyDescent="0.25">
      <c r="A1237" s="4" t="e">
        <f t="shared" si="15"/>
        <v>#REF!</v>
      </c>
      <c r="B1237" s="4"/>
    </row>
    <row r="1238" spans="1:2" x14ac:dyDescent="0.25">
      <c r="A1238" s="4" t="e">
        <f t="shared" si="15"/>
        <v>#REF!</v>
      </c>
      <c r="B1238" s="4"/>
    </row>
    <row r="1239" spans="1:2" x14ac:dyDescent="0.25">
      <c r="A1239" s="4" t="e">
        <f t="shared" si="15"/>
        <v>#REF!</v>
      </c>
      <c r="B1239" s="4"/>
    </row>
    <row r="1240" spans="1:2" x14ac:dyDescent="0.25">
      <c r="A1240" s="4" t="e">
        <f t="shared" si="15"/>
        <v>#REF!</v>
      </c>
      <c r="B1240" s="4"/>
    </row>
    <row r="1241" spans="1:2" x14ac:dyDescent="0.25">
      <c r="A1241" s="4" t="e">
        <f t="shared" si="15"/>
        <v>#REF!</v>
      </c>
      <c r="B1241" s="4"/>
    </row>
    <row r="1242" spans="1:2" x14ac:dyDescent="0.25">
      <c r="A1242" s="4" t="e">
        <f t="shared" si="15"/>
        <v>#REF!</v>
      </c>
      <c r="B1242" s="4"/>
    </row>
    <row r="1243" spans="1:2" x14ac:dyDescent="0.25">
      <c r="A1243" s="4" t="e">
        <f t="shared" si="15"/>
        <v>#REF!</v>
      </c>
      <c r="B1243" s="4"/>
    </row>
    <row r="1244" spans="1:2" x14ac:dyDescent="0.25">
      <c r="A1244" s="4" t="e">
        <f t="shared" si="15"/>
        <v>#REF!</v>
      </c>
      <c r="B1244" s="4"/>
    </row>
    <row r="1245" spans="1:2" x14ac:dyDescent="0.25">
      <c r="A1245" s="4" t="e">
        <f t="shared" si="15"/>
        <v>#REF!</v>
      </c>
      <c r="B1245" s="4"/>
    </row>
    <row r="1246" spans="1:2" x14ac:dyDescent="0.25">
      <c r="A1246" s="4" t="e">
        <f t="shared" si="15"/>
        <v>#REF!</v>
      </c>
      <c r="B1246" s="4"/>
    </row>
    <row r="1247" spans="1:2" x14ac:dyDescent="0.25">
      <c r="A1247" s="4" t="e">
        <f t="shared" si="15"/>
        <v>#REF!</v>
      </c>
      <c r="B1247" s="4"/>
    </row>
    <row r="1248" spans="1:2" x14ac:dyDescent="0.25">
      <c r="A1248" s="4" t="e">
        <f t="shared" si="15"/>
        <v>#REF!</v>
      </c>
      <c r="B1248" s="4"/>
    </row>
    <row r="1249" spans="1:2" x14ac:dyDescent="0.25">
      <c r="A1249" s="4" t="e">
        <f t="shared" si="15"/>
        <v>#REF!</v>
      </c>
      <c r="B1249" s="4"/>
    </row>
    <row r="1250" spans="1:2" x14ac:dyDescent="0.25">
      <c r="A1250" s="4" t="e">
        <f t="shared" si="15"/>
        <v>#REF!</v>
      </c>
      <c r="B1250" s="4"/>
    </row>
    <row r="1251" spans="1:2" x14ac:dyDescent="0.25">
      <c r="A1251" s="4" t="e">
        <f t="shared" si="15"/>
        <v>#REF!</v>
      </c>
      <c r="B1251" s="4"/>
    </row>
    <row r="1252" spans="1:2" x14ac:dyDescent="0.25">
      <c r="A1252" s="4" t="e">
        <f t="shared" si="15"/>
        <v>#REF!</v>
      </c>
      <c r="B1252" s="4"/>
    </row>
    <row r="1253" spans="1:2" x14ac:dyDescent="0.25">
      <c r="A1253" s="4" t="e">
        <f t="shared" si="15"/>
        <v>#REF!</v>
      </c>
      <c r="B1253" s="4"/>
    </row>
    <row r="1254" spans="1:2" x14ac:dyDescent="0.25">
      <c r="A1254" s="4" t="e">
        <f t="shared" si="15"/>
        <v>#REF!</v>
      </c>
      <c r="B1254" s="4"/>
    </row>
    <row r="1255" spans="1:2" x14ac:dyDescent="0.25">
      <c r="A1255" s="4" t="e">
        <f t="shared" si="15"/>
        <v>#REF!</v>
      </c>
      <c r="B1255" s="4"/>
    </row>
    <row r="1256" spans="1:2" x14ac:dyDescent="0.25">
      <c r="A1256" s="4" t="e">
        <f t="shared" si="15"/>
        <v>#REF!</v>
      </c>
      <c r="B1256" s="4"/>
    </row>
    <row r="1257" spans="1:2" x14ac:dyDescent="0.25">
      <c r="A1257" s="4" t="e">
        <f t="shared" si="15"/>
        <v>#REF!</v>
      </c>
      <c r="B1257" s="4"/>
    </row>
    <row r="1258" spans="1:2" x14ac:dyDescent="0.25">
      <c r="A1258" s="4" t="e">
        <f t="shared" si="15"/>
        <v>#REF!</v>
      </c>
      <c r="B1258" s="4"/>
    </row>
    <row r="1259" spans="1:2" x14ac:dyDescent="0.25">
      <c r="A1259" s="4" t="e">
        <f t="shared" si="15"/>
        <v>#REF!</v>
      </c>
      <c r="B1259" s="4"/>
    </row>
    <row r="1260" spans="1:2" x14ac:dyDescent="0.25">
      <c r="A1260" s="4" t="e">
        <f t="shared" si="15"/>
        <v>#REF!</v>
      </c>
      <c r="B1260" s="4"/>
    </row>
    <row r="1261" spans="1:2" x14ac:dyDescent="0.25">
      <c r="A1261" s="4" t="e">
        <f t="shared" si="15"/>
        <v>#REF!</v>
      </c>
      <c r="B1261" s="4"/>
    </row>
    <row r="1262" spans="1:2" x14ac:dyDescent="0.25">
      <c r="A1262" s="4" t="e">
        <f t="shared" si="15"/>
        <v>#REF!</v>
      </c>
      <c r="B1262" s="4"/>
    </row>
    <row r="1263" spans="1:2" x14ac:dyDescent="0.25">
      <c r="A1263" s="4" t="e">
        <f t="shared" si="15"/>
        <v>#REF!</v>
      </c>
      <c r="B1263" s="4"/>
    </row>
    <row r="1264" spans="1:2" x14ac:dyDescent="0.25">
      <c r="A1264" s="4" t="e">
        <f t="shared" si="15"/>
        <v>#REF!</v>
      </c>
      <c r="B1264" s="4"/>
    </row>
    <row r="1265" spans="1:2" x14ac:dyDescent="0.25">
      <c r="A1265" s="4" t="e">
        <f t="shared" si="15"/>
        <v>#REF!</v>
      </c>
      <c r="B1265" s="4"/>
    </row>
    <row r="1266" spans="1:2" x14ac:dyDescent="0.25">
      <c r="A1266" s="4" t="e">
        <f t="shared" si="15"/>
        <v>#REF!</v>
      </c>
      <c r="B1266" s="4"/>
    </row>
    <row r="1267" spans="1:2" x14ac:dyDescent="0.25">
      <c r="A1267" s="4" t="e">
        <f t="shared" si="15"/>
        <v>#REF!</v>
      </c>
      <c r="B1267" s="4"/>
    </row>
    <row r="1268" spans="1:2" x14ac:dyDescent="0.25">
      <c r="A1268" s="4" t="e">
        <f t="shared" si="15"/>
        <v>#REF!</v>
      </c>
      <c r="B1268" s="4"/>
    </row>
    <row r="1269" spans="1:2" x14ac:dyDescent="0.25">
      <c r="A1269" s="4" t="e">
        <f t="shared" si="15"/>
        <v>#REF!</v>
      </c>
      <c r="B1269" s="4"/>
    </row>
    <row r="1270" spans="1:2" x14ac:dyDescent="0.25">
      <c r="A1270" s="4" t="e">
        <f t="shared" si="15"/>
        <v>#REF!</v>
      </c>
      <c r="B1270" s="4"/>
    </row>
    <row r="1271" spans="1:2" x14ac:dyDescent="0.25">
      <c r="A1271" s="4" t="e">
        <f t="shared" si="15"/>
        <v>#REF!</v>
      </c>
      <c r="B1271" s="4"/>
    </row>
    <row r="1272" spans="1:2" x14ac:dyDescent="0.25">
      <c r="A1272" s="4" t="e">
        <f t="shared" si="15"/>
        <v>#REF!</v>
      </c>
      <c r="B1272" s="4"/>
    </row>
    <row r="1273" spans="1:2" x14ac:dyDescent="0.25">
      <c r="A1273" s="4" t="e">
        <f t="shared" si="15"/>
        <v>#REF!</v>
      </c>
      <c r="B1273" s="4"/>
    </row>
    <row r="1274" spans="1:2" x14ac:dyDescent="0.25">
      <c r="A1274" s="4" t="e">
        <f t="shared" si="15"/>
        <v>#REF!</v>
      </c>
      <c r="B1274" s="4"/>
    </row>
    <row r="1275" spans="1:2" x14ac:dyDescent="0.25">
      <c r="A1275" s="4" t="e">
        <f t="shared" si="15"/>
        <v>#REF!</v>
      </c>
      <c r="B1275" s="4"/>
    </row>
    <row r="1276" spans="1:2" x14ac:dyDescent="0.25">
      <c r="A1276" s="4" t="e">
        <f t="shared" si="15"/>
        <v>#REF!</v>
      </c>
      <c r="B1276" s="4"/>
    </row>
    <row r="1277" spans="1:2" x14ac:dyDescent="0.25">
      <c r="A1277" s="4" t="e">
        <f t="shared" si="15"/>
        <v>#REF!</v>
      </c>
      <c r="B1277" s="4"/>
    </row>
    <row r="1278" spans="1:2" x14ac:dyDescent="0.25">
      <c r="A1278" s="4" t="e">
        <f t="shared" si="15"/>
        <v>#REF!</v>
      </c>
      <c r="B1278" s="4"/>
    </row>
    <row r="1279" spans="1:2" x14ac:dyDescent="0.25">
      <c r="A1279" s="4" t="e">
        <f t="shared" si="15"/>
        <v>#REF!</v>
      </c>
      <c r="B1279" s="4"/>
    </row>
    <row r="1280" spans="1:2" x14ac:dyDescent="0.25">
      <c r="A1280" s="4" t="e">
        <f t="shared" si="15"/>
        <v>#REF!</v>
      </c>
      <c r="B1280" s="4"/>
    </row>
    <row r="1281" spans="1:2" x14ac:dyDescent="0.25">
      <c r="A1281" s="4" t="e">
        <f t="shared" si="15"/>
        <v>#REF!</v>
      </c>
      <c r="B1281" s="4"/>
    </row>
    <row r="1282" spans="1:2" x14ac:dyDescent="0.25">
      <c r="A1282" s="4" t="e">
        <f t="shared" si="15"/>
        <v>#REF!</v>
      </c>
      <c r="B1282" s="4"/>
    </row>
    <row r="1283" spans="1:2" x14ac:dyDescent="0.25">
      <c r="A1283" s="4" t="e">
        <f t="shared" si="15"/>
        <v>#REF!</v>
      </c>
      <c r="B1283" s="4"/>
    </row>
    <row r="1284" spans="1:2" x14ac:dyDescent="0.25">
      <c r="A1284" s="4" t="e">
        <f t="shared" si="15"/>
        <v>#REF!</v>
      </c>
      <c r="B1284" s="4"/>
    </row>
    <row r="1285" spans="1:2" x14ac:dyDescent="0.25">
      <c r="A1285" s="4" t="e">
        <f t="shared" si="15"/>
        <v>#REF!</v>
      </c>
      <c r="B1285" s="4"/>
    </row>
    <row r="1286" spans="1:2" x14ac:dyDescent="0.25">
      <c r="A1286" s="4" t="e">
        <f t="shared" si="15"/>
        <v>#REF!</v>
      </c>
      <c r="B1286" s="4"/>
    </row>
    <row r="1287" spans="1:2" x14ac:dyDescent="0.25">
      <c r="A1287" s="4" t="e">
        <f t="shared" si="15"/>
        <v>#REF!</v>
      </c>
      <c r="B1287" s="4"/>
    </row>
    <row r="1288" spans="1:2" x14ac:dyDescent="0.25">
      <c r="A1288" s="4" t="e">
        <f t="shared" si="15"/>
        <v>#REF!</v>
      </c>
      <c r="B1288" s="4"/>
    </row>
    <row r="1289" spans="1:2" x14ac:dyDescent="0.25">
      <c r="A1289" s="4" t="e">
        <f t="shared" si="15"/>
        <v>#REF!</v>
      </c>
      <c r="B1289" s="4"/>
    </row>
    <row r="1290" spans="1:2" x14ac:dyDescent="0.25">
      <c r="A1290" s="4" t="e">
        <f t="shared" si="15"/>
        <v>#REF!</v>
      </c>
      <c r="B1290" s="4"/>
    </row>
    <row r="1291" spans="1:2" x14ac:dyDescent="0.25">
      <c r="A1291" s="4" t="e">
        <f t="shared" si="15"/>
        <v>#REF!</v>
      </c>
      <c r="B1291" s="4"/>
    </row>
    <row r="1292" spans="1:2" x14ac:dyDescent="0.25">
      <c r="A1292" s="4" t="e">
        <f t="shared" si="15"/>
        <v>#REF!</v>
      </c>
      <c r="B1292" s="4"/>
    </row>
    <row r="1293" spans="1:2" x14ac:dyDescent="0.25">
      <c r="A1293" s="4" t="e">
        <f t="shared" si="15"/>
        <v>#REF!</v>
      </c>
      <c r="B1293" s="4"/>
    </row>
    <row r="1294" spans="1:2" x14ac:dyDescent="0.25">
      <c r="A1294" s="4" t="e">
        <f t="shared" si="15"/>
        <v>#REF!</v>
      </c>
      <c r="B1294" s="4"/>
    </row>
    <row r="1295" spans="1:2" x14ac:dyDescent="0.25">
      <c r="A1295" s="4" t="e">
        <f t="shared" si="15"/>
        <v>#REF!</v>
      </c>
      <c r="B1295" s="4"/>
    </row>
    <row r="1296" spans="1:2" x14ac:dyDescent="0.25">
      <c r="A1296" s="4" t="e">
        <f t="shared" si="15"/>
        <v>#REF!</v>
      </c>
      <c r="B1296" s="4"/>
    </row>
    <row r="1297" spans="1:2" x14ac:dyDescent="0.25">
      <c r="A1297" s="4" t="e">
        <f t="shared" si="15"/>
        <v>#REF!</v>
      </c>
      <c r="B1297" s="4"/>
    </row>
    <row r="1298" spans="1:2" x14ac:dyDescent="0.25">
      <c r="A1298" s="4" t="e">
        <f t="shared" si="15"/>
        <v>#REF!</v>
      </c>
      <c r="B1298" s="4"/>
    </row>
    <row r="1299" spans="1:2" x14ac:dyDescent="0.25">
      <c r="A1299" s="4" t="e">
        <f t="shared" si="15"/>
        <v>#REF!</v>
      </c>
      <c r="B1299" s="4"/>
    </row>
    <row r="1300" spans="1:2" x14ac:dyDescent="0.25">
      <c r="A1300" s="4" t="e">
        <f t="shared" ref="A1300:A1363" si="16">A1299+1</f>
        <v>#REF!</v>
      </c>
      <c r="B1300" s="4"/>
    </row>
    <row r="1301" spans="1:2" x14ac:dyDescent="0.25">
      <c r="A1301" s="4" t="e">
        <f t="shared" si="16"/>
        <v>#REF!</v>
      </c>
      <c r="B1301" s="4"/>
    </row>
    <row r="1302" spans="1:2" x14ac:dyDescent="0.25">
      <c r="A1302" s="4" t="e">
        <f t="shared" si="16"/>
        <v>#REF!</v>
      </c>
      <c r="B1302" s="4"/>
    </row>
    <row r="1303" spans="1:2" x14ac:dyDescent="0.25">
      <c r="A1303" s="4" t="e">
        <f t="shared" si="16"/>
        <v>#REF!</v>
      </c>
      <c r="B1303" s="4"/>
    </row>
    <row r="1304" spans="1:2" x14ac:dyDescent="0.25">
      <c r="A1304" s="4" t="e">
        <f t="shared" si="16"/>
        <v>#REF!</v>
      </c>
      <c r="B1304" s="4"/>
    </row>
    <row r="1305" spans="1:2" x14ac:dyDescent="0.25">
      <c r="A1305" s="4" t="e">
        <f t="shared" si="16"/>
        <v>#REF!</v>
      </c>
      <c r="B1305" s="4"/>
    </row>
    <row r="1306" spans="1:2" x14ac:dyDescent="0.25">
      <c r="A1306" s="4" t="e">
        <f t="shared" si="16"/>
        <v>#REF!</v>
      </c>
      <c r="B1306" s="4"/>
    </row>
    <row r="1307" spans="1:2" x14ac:dyDescent="0.25">
      <c r="A1307" s="4" t="e">
        <f t="shared" si="16"/>
        <v>#REF!</v>
      </c>
      <c r="B1307" s="4"/>
    </row>
    <row r="1308" spans="1:2" x14ac:dyDescent="0.25">
      <c r="A1308" s="4" t="e">
        <f t="shared" si="16"/>
        <v>#REF!</v>
      </c>
      <c r="B1308" s="4"/>
    </row>
    <row r="1309" spans="1:2" x14ac:dyDescent="0.25">
      <c r="A1309" s="4" t="e">
        <f t="shared" si="16"/>
        <v>#REF!</v>
      </c>
      <c r="B1309" s="4"/>
    </row>
    <row r="1310" spans="1:2" x14ac:dyDescent="0.25">
      <c r="A1310" s="4" t="e">
        <f t="shared" si="16"/>
        <v>#REF!</v>
      </c>
      <c r="B1310" s="4"/>
    </row>
    <row r="1311" spans="1:2" x14ac:dyDescent="0.25">
      <c r="A1311" s="4" t="e">
        <f t="shared" si="16"/>
        <v>#REF!</v>
      </c>
      <c r="B1311" s="4"/>
    </row>
    <row r="1312" spans="1:2" x14ac:dyDescent="0.25">
      <c r="A1312" s="4" t="e">
        <f t="shared" si="16"/>
        <v>#REF!</v>
      </c>
      <c r="B1312" s="4"/>
    </row>
    <row r="1313" spans="1:2" x14ac:dyDescent="0.25">
      <c r="A1313" s="4" t="e">
        <f t="shared" si="16"/>
        <v>#REF!</v>
      </c>
      <c r="B1313" s="4"/>
    </row>
    <row r="1314" spans="1:2" x14ac:dyDescent="0.25">
      <c r="A1314" s="4" t="e">
        <f t="shared" si="16"/>
        <v>#REF!</v>
      </c>
      <c r="B1314" s="4"/>
    </row>
    <row r="1315" spans="1:2" x14ac:dyDescent="0.25">
      <c r="A1315" s="4" t="e">
        <f t="shared" si="16"/>
        <v>#REF!</v>
      </c>
      <c r="B1315" s="4"/>
    </row>
    <row r="1316" spans="1:2" x14ac:dyDescent="0.25">
      <c r="A1316" s="4" t="e">
        <f t="shared" si="16"/>
        <v>#REF!</v>
      </c>
      <c r="B1316" s="4"/>
    </row>
    <row r="1317" spans="1:2" x14ac:dyDescent="0.25">
      <c r="A1317" s="4" t="e">
        <f t="shared" si="16"/>
        <v>#REF!</v>
      </c>
      <c r="B1317" s="4"/>
    </row>
    <row r="1318" spans="1:2" x14ac:dyDescent="0.25">
      <c r="A1318" s="4" t="e">
        <f t="shared" si="16"/>
        <v>#REF!</v>
      </c>
      <c r="B1318" s="4"/>
    </row>
    <row r="1319" spans="1:2" x14ac:dyDescent="0.25">
      <c r="A1319" s="4" t="e">
        <f t="shared" si="16"/>
        <v>#REF!</v>
      </c>
      <c r="B1319" s="4"/>
    </row>
    <row r="1320" spans="1:2" x14ac:dyDescent="0.25">
      <c r="A1320" s="4" t="e">
        <f t="shared" si="16"/>
        <v>#REF!</v>
      </c>
      <c r="B1320" s="4"/>
    </row>
    <row r="1321" spans="1:2" x14ac:dyDescent="0.25">
      <c r="A1321" s="4" t="e">
        <f t="shared" si="16"/>
        <v>#REF!</v>
      </c>
      <c r="B1321" s="4"/>
    </row>
    <row r="1322" spans="1:2" x14ac:dyDescent="0.25">
      <c r="A1322" s="4" t="e">
        <f t="shared" si="16"/>
        <v>#REF!</v>
      </c>
      <c r="B1322" s="4"/>
    </row>
    <row r="1323" spans="1:2" x14ac:dyDescent="0.25">
      <c r="A1323" s="4" t="e">
        <f t="shared" si="16"/>
        <v>#REF!</v>
      </c>
      <c r="B1323" s="4"/>
    </row>
    <row r="1324" spans="1:2" x14ac:dyDescent="0.25">
      <c r="A1324" s="4" t="e">
        <f t="shared" si="16"/>
        <v>#REF!</v>
      </c>
      <c r="B1324" s="4"/>
    </row>
    <row r="1325" spans="1:2" x14ac:dyDescent="0.25">
      <c r="A1325" s="4" t="e">
        <f t="shared" si="16"/>
        <v>#REF!</v>
      </c>
      <c r="B1325" s="4"/>
    </row>
    <row r="1326" spans="1:2" x14ac:dyDescent="0.25">
      <c r="A1326" s="4" t="e">
        <f t="shared" si="16"/>
        <v>#REF!</v>
      </c>
      <c r="B1326" s="4"/>
    </row>
    <row r="1327" spans="1:2" x14ac:dyDescent="0.25">
      <c r="A1327" s="4" t="e">
        <f t="shared" si="16"/>
        <v>#REF!</v>
      </c>
      <c r="B1327" s="4"/>
    </row>
    <row r="1328" spans="1:2" x14ac:dyDescent="0.25">
      <c r="A1328" s="4" t="e">
        <f t="shared" si="16"/>
        <v>#REF!</v>
      </c>
      <c r="B1328" s="4"/>
    </row>
    <row r="1329" spans="1:2" x14ac:dyDescent="0.25">
      <c r="A1329" s="4" t="e">
        <f t="shared" si="16"/>
        <v>#REF!</v>
      </c>
      <c r="B1329" s="4"/>
    </row>
    <row r="1330" spans="1:2" x14ac:dyDescent="0.25">
      <c r="A1330" s="4" t="e">
        <f t="shared" si="16"/>
        <v>#REF!</v>
      </c>
      <c r="B1330" s="4"/>
    </row>
    <row r="1331" spans="1:2" x14ac:dyDescent="0.25">
      <c r="A1331" s="4" t="e">
        <f t="shared" si="16"/>
        <v>#REF!</v>
      </c>
      <c r="B1331" s="4"/>
    </row>
    <row r="1332" spans="1:2" x14ac:dyDescent="0.25">
      <c r="A1332" s="4" t="e">
        <f t="shared" si="16"/>
        <v>#REF!</v>
      </c>
      <c r="B1332" s="4"/>
    </row>
    <row r="1333" spans="1:2" x14ac:dyDescent="0.25">
      <c r="A1333" s="4" t="e">
        <f t="shared" si="16"/>
        <v>#REF!</v>
      </c>
      <c r="B1333" s="4"/>
    </row>
    <row r="1334" spans="1:2" x14ac:dyDescent="0.25">
      <c r="A1334" s="4" t="e">
        <f t="shared" si="16"/>
        <v>#REF!</v>
      </c>
      <c r="B1334" s="4"/>
    </row>
    <row r="1335" spans="1:2" x14ac:dyDescent="0.25">
      <c r="A1335" s="4" t="e">
        <f t="shared" si="16"/>
        <v>#REF!</v>
      </c>
      <c r="B1335" s="4"/>
    </row>
    <row r="1336" spans="1:2" x14ac:dyDescent="0.25">
      <c r="A1336" s="4" t="e">
        <f t="shared" si="16"/>
        <v>#REF!</v>
      </c>
      <c r="B1336" s="4"/>
    </row>
    <row r="1337" spans="1:2" x14ac:dyDescent="0.25">
      <c r="A1337" s="4" t="e">
        <f t="shared" si="16"/>
        <v>#REF!</v>
      </c>
      <c r="B1337" s="4"/>
    </row>
    <row r="1338" spans="1:2" x14ac:dyDescent="0.25">
      <c r="A1338" s="4" t="e">
        <f t="shared" si="16"/>
        <v>#REF!</v>
      </c>
      <c r="B1338" s="4"/>
    </row>
    <row r="1339" spans="1:2" x14ac:dyDescent="0.25">
      <c r="A1339" s="4" t="e">
        <f t="shared" si="16"/>
        <v>#REF!</v>
      </c>
      <c r="B1339" s="4"/>
    </row>
    <row r="1340" spans="1:2" x14ac:dyDescent="0.25">
      <c r="A1340" s="4" t="e">
        <f t="shared" si="16"/>
        <v>#REF!</v>
      </c>
      <c r="B1340" s="4"/>
    </row>
    <row r="1341" spans="1:2" x14ac:dyDescent="0.25">
      <c r="A1341" s="4" t="e">
        <f t="shared" si="16"/>
        <v>#REF!</v>
      </c>
      <c r="B1341" s="4"/>
    </row>
    <row r="1342" spans="1:2" x14ac:dyDescent="0.25">
      <c r="A1342" s="4" t="e">
        <f t="shared" si="16"/>
        <v>#REF!</v>
      </c>
      <c r="B1342" s="4"/>
    </row>
    <row r="1343" spans="1:2" x14ac:dyDescent="0.25">
      <c r="A1343" s="4" t="e">
        <f t="shared" si="16"/>
        <v>#REF!</v>
      </c>
      <c r="B1343" s="4"/>
    </row>
    <row r="1344" spans="1:2" x14ac:dyDescent="0.25">
      <c r="A1344" s="4" t="e">
        <f t="shared" si="16"/>
        <v>#REF!</v>
      </c>
      <c r="B1344" s="4"/>
    </row>
    <row r="1345" spans="1:2" x14ac:dyDescent="0.25">
      <c r="A1345" s="4" t="e">
        <f t="shared" si="16"/>
        <v>#REF!</v>
      </c>
      <c r="B1345" s="4"/>
    </row>
    <row r="1346" spans="1:2" x14ac:dyDescent="0.25">
      <c r="A1346" s="4" t="e">
        <f t="shared" si="16"/>
        <v>#REF!</v>
      </c>
      <c r="B1346" s="4"/>
    </row>
    <row r="1347" spans="1:2" x14ac:dyDescent="0.25">
      <c r="A1347" s="4" t="e">
        <f t="shared" si="16"/>
        <v>#REF!</v>
      </c>
      <c r="B1347" s="4"/>
    </row>
    <row r="1348" spans="1:2" x14ac:dyDescent="0.25">
      <c r="A1348" s="4" t="e">
        <f t="shared" si="16"/>
        <v>#REF!</v>
      </c>
      <c r="B1348" s="4"/>
    </row>
    <row r="1349" spans="1:2" x14ac:dyDescent="0.25">
      <c r="A1349" s="4" t="e">
        <f t="shared" si="16"/>
        <v>#REF!</v>
      </c>
      <c r="B1349" s="4"/>
    </row>
    <row r="1350" spans="1:2" x14ac:dyDescent="0.25">
      <c r="A1350" s="4" t="e">
        <f t="shared" si="16"/>
        <v>#REF!</v>
      </c>
      <c r="B1350" s="4"/>
    </row>
    <row r="1351" spans="1:2" x14ac:dyDescent="0.25">
      <c r="A1351" s="4" t="e">
        <f t="shared" si="16"/>
        <v>#REF!</v>
      </c>
      <c r="B1351" s="4"/>
    </row>
    <row r="1352" spans="1:2" x14ac:dyDescent="0.25">
      <c r="A1352" s="4" t="e">
        <f t="shared" si="16"/>
        <v>#REF!</v>
      </c>
      <c r="B1352" s="4"/>
    </row>
    <row r="1353" spans="1:2" x14ac:dyDescent="0.25">
      <c r="A1353" s="4" t="e">
        <f t="shared" si="16"/>
        <v>#REF!</v>
      </c>
      <c r="B1353" s="4"/>
    </row>
    <row r="1354" spans="1:2" x14ac:dyDescent="0.25">
      <c r="A1354" s="4" t="e">
        <f t="shared" si="16"/>
        <v>#REF!</v>
      </c>
      <c r="B1354" s="4"/>
    </row>
    <row r="1355" spans="1:2" x14ac:dyDescent="0.25">
      <c r="A1355" s="4" t="e">
        <f t="shared" si="16"/>
        <v>#REF!</v>
      </c>
      <c r="B1355" s="4"/>
    </row>
    <row r="1356" spans="1:2" x14ac:dyDescent="0.25">
      <c r="A1356" s="4" t="e">
        <f t="shared" si="16"/>
        <v>#REF!</v>
      </c>
      <c r="B1356" s="4"/>
    </row>
    <row r="1357" spans="1:2" x14ac:dyDescent="0.25">
      <c r="A1357" s="4" t="e">
        <f t="shared" si="16"/>
        <v>#REF!</v>
      </c>
      <c r="B1357" s="4"/>
    </row>
    <row r="1358" spans="1:2" x14ac:dyDescent="0.25">
      <c r="A1358" s="4" t="e">
        <f t="shared" si="16"/>
        <v>#REF!</v>
      </c>
      <c r="B1358" s="4"/>
    </row>
    <row r="1359" spans="1:2" x14ac:dyDescent="0.25">
      <c r="A1359" s="4" t="e">
        <f t="shared" si="16"/>
        <v>#REF!</v>
      </c>
      <c r="B1359" s="4"/>
    </row>
    <row r="1360" spans="1:2" x14ac:dyDescent="0.25">
      <c r="A1360" s="4" t="e">
        <f t="shared" si="16"/>
        <v>#REF!</v>
      </c>
      <c r="B1360" s="4"/>
    </row>
    <row r="1361" spans="1:2" x14ac:dyDescent="0.25">
      <c r="A1361" s="4" t="e">
        <f t="shared" si="16"/>
        <v>#REF!</v>
      </c>
      <c r="B1361" s="4"/>
    </row>
    <row r="1362" spans="1:2" x14ac:dyDescent="0.25">
      <c r="A1362" s="4" t="e">
        <f t="shared" si="16"/>
        <v>#REF!</v>
      </c>
      <c r="B1362" s="4"/>
    </row>
    <row r="1363" spans="1:2" x14ac:dyDescent="0.25">
      <c r="A1363" s="4" t="e">
        <f t="shared" si="16"/>
        <v>#REF!</v>
      </c>
      <c r="B1363" s="4"/>
    </row>
    <row r="1364" spans="1:2" x14ac:dyDescent="0.25">
      <c r="A1364" s="4" t="e">
        <f t="shared" ref="A1364:A1427" si="17">A1363+1</f>
        <v>#REF!</v>
      </c>
      <c r="B1364" s="4"/>
    </row>
    <row r="1365" spans="1:2" x14ac:dyDescent="0.25">
      <c r="A1365" s="4" t="e">
        <f t="shared" si="17"/>
        <v>#REF!</v>
      </c>
      <c r="B1365" s="4"/>
    </row>
    <row r="1366" spans="1:2" x14ac:dyDescent="0.25">
      <c r="A1366" s="4" t="e">
        <f t="shared" si="17"/>
        <v>#REF!</v>
      </c>
      <c r="B1366" s="4"/>
    </row>
    <row r="1367" spans="1:2" x14ac:dyDescent="0.25">
      <c r="A1367" s="4" t="e">
        <f t="shared" si="17"/>
        <v>#REF!</v>
      </c>
      <c r="B1367" s="4"/>
    </row>
    <row r="1368" spans="1:2" x14ac:dyDescent="0.25">
      <c r="A1368" s="4" t="e">
        <f t="shared" si="17"/>
        <v>#REF!</v>
      </c>
      <c r="B1368" s="4"/>
    </row>
    <row r="1369" spans="1:2" x14ac:dyDescent="0.25">
      <c r="A1369" s="4" t="e">
        <f t="shared" si="17"/>
        <v>#REF!</v>
      </c>
      <c r="B1369" s="4"/>
    </row>
    <row r="1370" spans="1:2" x14ac:dyDescent="0.25">
      <c r="A1370" s="4" t="e">
        <f t="shared" si="17"/>
        <v>#REF!</v>
      </c>
      <c r="B1370" s="4"/>
    </row>
    <row r="1371" spans="1:2" x14ac:dyDescent="0.25">
      <c r="A1371" s="4" t="e">
        <f t="shared" si="17"/>
        <v>#REF!</v>
      </c>
      <c r="B1371" s="4"/>
    </row>
    <row r="1372" spans="1:2" x14ac:dyDescent="0.25">
      <c r="A1372" s="4" t="e">
        <f t="shared" si="17"/>
        <v>#REF!</v>
      </c>
      <c r="B1372" s="4"/>
    </row>
    <row r="1373" spans="1:2" x14ac:dyDescent="0.25">
      <c r="A1373" s="4" t="e">
        <f t="shared" si="17"/>
        <v>#REF!</v>
      </c>
      <c r="B1373" s="4"/>
    </row>
    <row r="1374" spans="1:2" x14ac:dyDescent="0.25">
      <c r="A1374" s="4" t="e">
        <f t="shared" si="17"/>
        <v>#REF!</v>
      </c>
      <c r="B1374" s="4"/>
    </row>
    <row r="1375" spans="1:2" x14ac:dyDescent="0.25">
      <c r="A1375" s="4" t="e">
        <f t="shared" si="17"/>
        <v>#REF!</v>
      </c>
      <c r="B1375" s="4"/>
    </row>
    <row r="1376" spans="1:2" x14ac:dyDescent="0.25">
      <c r="A1376" s="4" t="e">
        <f t="shared" si="17"/>
        <v>#REF!</v>
      </c>
      <c r="B1376" s="4"/>
    </row>
    <row r="1377" spans="1:2" x14ac:dyDescent="0.25">
      <c r="A1377" s="4" t="e">
        <f t="shared" si="17"/>
        <v>#REF!</v>
      </c>
      <c r="B1377" s="4"/>
    </row>
    <row r="1378" spans="1:2" x14ac:dyDescent="0.25">
      <c r="A1378" s="4" t="e">
        <f t="shared" si="17"/>
        <v>#REF!</v>
      </c>
      <c r="B1378" s="4"/>
    </row>
    <row r="1379" spans="1:2" x14ac:dyDescent="0.25">
      <c r="A1379" s="4" t="e">
        <f t="shared" si="17"/>
        <v>#REF!</v>
      </c>
      <c r="B1379" s="4"/>
    </row>
    <row r="1380" spans="1:2" x14ac:dyDescent="0.25">
      <c r="A1380" s="4" t="e">
        <f t="shared" si="17"/>
        <v>#REF!</v>
      </c>
      <c r="B1380" s="4"/>
    </row>
    <row r="1381" spans="1:2" x14ac:dyDescent="0.25">
      <c r="A1381" s="4" t="e">
        <f t="shared" si="17"/>
        <v>#REF!</v>
      </c>
      <c r="B1381" s="4"/>
    </row>
    <row r="1382" spans="1:2" x14ac:dyDescent="0.25">
      <c r="A1382" s="4" t="e">
        <f t="shared" si="17"/>
        <v>#REF!</v>
      </c>
      <c r="B1382" s="4"/>
    </row>
    <row r="1383" spans="1:2" x14ac:dyDescent="0.25">
      <c r="A1383" s="4" t="e">
        <f t="shared" si="17"/>
        <v>#REF!</v>
      </c>
      <c r="B1383" s="4"/>
    </row>
    <row r="1384" spans="1:2" x14ac:dyDescent="0.25">
      <c r="A1384" s="4" t="e">
        <f t="shared" si="17"/>
        <v>#REF!</v>
      </c>
      <c r="B1384" s="4"/>
    </row>
    <row r="1385" spans="1:2" x14ac:dyDescent="0.25">
      <c r="A1385" s="4" t="e">
        <f t="shared" si="17"/>
        <v>#REF!</v>
      </c>
      <c r="B1385" s="4"/>
    </row>
    <row r="1386" spans="1:2" x14ac:dyDescent="0.25">
      <c r="A1386" s="4" t="e">
        <f t="shared" si="17"/>
        <v>#REF!</v>
      </c>
      <c r="B1386" s="4"/>
    </row>
    <row r="1387" spans="1:2" x14ac:dyDescent="0.25">
      <c r="A1387" s="4" t="e">
        <f t="shared" si="17"/>
        <v>#REF!</v>
      </c>
      <c r="B1387" s="4"/>
    </row>
    <row r="1388" spans="1:2" x14ac:dyDescent="0.25">
      <c r="A1388" s="4" t="e">
        <f t="shared" si="17"/>
        <v>#REF!</v>
      </c>
      <c r="B1388" s="4"/>
    </row>
    <row r="1389" spans="1:2" x14ac:dyDescent="0.25">
      <c r="A1389" s="4" t="e">
        <f t="shared" si="17"/>
        <v>#REF!</v>
      </c>
      <c r="B1389" s="4"/>
    </row>
    <row r="1390" spans="1:2" x14ac:dyDescent="0.25">
      <c r="A1390" s="4" t="e">
        <f t="shared" si="17"/>
        <v>#REF!</v>
      </c>
      <c r="B1390" s="4"/>
    </row>
    <row r="1391" spans="1:2" x14ac:dyDescent="0.25">
      <c r="A1391" s="4" t="e">
        <f t="shared" si="17"/>
        <v>#REF!</v>
      </c>
      <c r="B1391" s="4"/>
    </row>
    <row r="1392" spans="1:2" x14ac:dyDescent="0.25">
      <c r="A1392" s="4" t="e">
        <f t="shared" si="17"/>
        <v>#REF!</v>
      </c>
      <c r="B1392" s="4"/>
    </row>
    <row r="1393" spans="1:2" x14ac:dyDescent="0.25">
      <c r="A1393" s="4" t="e">
        <f t="shared" si="17"/>
        <v>#REF!</v>
      </c>
      <c r="B1393" s="4"/>
    </row>
    <row r="1394" spans="1:2" x14ac:dyDescent="0.25">
      <c r="A1394" s="4" t="e">
        <f t="shared" si="17"/>
        <v>#REF!</v>
      </c>
      <c r="B1394" s="4"/>
    </row>
    <row r="1395" spans="1:2" x14ac:dyDescent="0.25">
      <c r="A1395" s="4" t="e">
        <f t="shared" si="17"/>
        <v>#REF!</v>
      </c>
      <c r="B1395" s="4"/>
    </row>
    <row r="1396" spans="1:2" x14ac:dyDescent="0.25">
      <c r="A1396" s="4" t="e">
        <f t="shared" si="17"/>
        <v>#REF!</v>
      </c>
      <c r="B1396" s="4"/>
    </row>
    <row r="1397" spans="1:2" x14ac:dyDescent="0.25">
      <c r="A1397" s="4" t="e">
        <f t="shared" si="17"/>
        <v>#REF!</v>
      </c>
      <c r="B1397" s="4"/>
    </row>
    <row r="1398" spans="1:2" x14ac:dyDescent="0.25">
      <c r="A1398" s="4" t="e">
        <f t="shared" si="17"/>
        <v>#REF!</v>
      </c>
      <c r="B1398" s="4"/>
    </row>
    <row r="1399" spans="1:2" x14ac:dyDescent="0.25">
      <c r="A1399" s="4" t="e">
        <f t="shared" si="17"/>
        <v>#REF!</v>
      </c>
      <c r="B1399" s="4"/>
    </row>
    <row r="1400" spans="1:2" x14ac:dyDescent="0.25">
      <c r="A1400" s="4" t="e">
        <f t="shared" si="17"/>
        <v>#REF!</v>
      </c>
      <c r="B1400" s="4"/>
    </row>
    <row r="1401" spans="1:2" x14ac:dyDescent="0.25">
      <c r="A1401" s="4" t="e">
        <f t="shared" si="17"/>
        <v>#REF!</v>
      </c>
      <c r="B1401" s="4"/>
    </row>
    <row r="1402" spans="1:2" x14ac:dyDescent="0.25">
      <c r="A1402" s="4" t="e">
        <f t="shared" si="17"/>
        <v>#REF!</v>
      </c>
      <c r="B1402" s="4"/>
    </row>
    <row r="1403" spans="1:2" x14ac:dyDescent="0.25">
      <c r="A1403" s="4" t="e">
        <f t="shared" si="17"/>
        <v>#REF!</v>
      </c>
      <c r="B1403" s="4"/>
    </row>
    <row r="1404" spans="1:2" x14ac:dyDescent="0.25">
      <c r="A1404" s="4" t="e">
        <f t="shared" si="17"/>
        <v>#REF!</v>
      </c>
      <c r="B1404" s="4"/>
    </row>
    <row r="1405" spans="1:2" x14ac:dyDescent="0.25">
      <c r="A1405" s="4" t="e">
        <f t="shared" si="17"/>
        <v>#REF!</v>
      </c>
      <c r="B1405" s="4"/>
    </row>
    <row r="1406" spans="1:2" x14ac:dyDescent="0.25">
      <c r="A1406" s="4" t="e">
        <f t="shared" si="17"/>
        <v>#REF!</v>
      </c>
      <c r="B1406" s="4"/>
    </row>
    <row r="1407" spans="1:2" x14ac:dyDescent="0.25">
      <c r="A1407" s="4" t="e">
        <f t="shared" si="17"/>
        <v>#REF!</v>
      </c>
      <c r="B1407" s="4"/>
    </row>
    <row r="1408" spans="1:2" x14ac:dyDescent="0.25">
      <c r="A1408" s="4" t="e">
        <f t="shared" si="17"/>
        <v>#REF!</v>
      </c>
      <c r="B1408" s="4"/>
    </row>
    <row r="1409" spans="1:2" x14ac:dyDescent="0.25">
      <c r="A1409" s="4" t="e">
        <f t="shared" si="17"/>
        <v>#REF!</v>
      </c>
      <c r="B1409" s="4"/>
    </row>
    <row r="1410" spans="1:2" x14ac:dyDescent="0.25">
      <c r="A1410" s="4" t="e">
        <f t="shared" si="17"/>
        <v>#REF!</v>
      </c>
      <c r="B1410" s="4"/>
    </row>
    <row r="1411" spans="1:2" x14ac:dyDescent="0.25">
      <c r="A1411" s="4" t="e">
        <f t="shared" si="17"/>
        <v>#REF!</v>
      </c>
      <c r="B1411" s="4"/>
    </row>
    <row r="1412" spans="1:2" x14ac:dyDescent="0.25">
      <c r="A1412" s="4" t="e">
        <f t="shared" si="17"/>
        <v>#REF!</v>
      </c>
      <c r="B1412" s="4"/>
    </row>
    <row r="1413" spans="1:2" x14ac:dyDescent="0.25">
      <c r="A1413" s="4" t="e">
        <f t="shared" si="17"/>
        <v>#REF!</v>
      </c>
      <c r="B1413" s="4"/>
    </row>
    <row r="1414" spans="1:2" x14ac:dyDescent="0.25">
      <c r="A1414" s="4" t="e">
        <f t="shared" si="17"/>
        <v>#REF!</v>
      </c>
      <c r="B1414" s="4"/>
    </row>
    <row r="1415" spans="1:2" x14ac:dyDescent="0.25">
      <c r="A1415" s="4" t="e">
        <f t="shared" si="17"/>
        <v>#REF!</v>
      </c>
      <c r="B1415" s="4"/>
    </row>
    <row r="1416" spans="1:2" x14ac:dyDescent="0.25">
      <c r="A1416" s="4" t="e">
        <f t="shared" si="17"/>
        <v>#REF!</v>
      </c>
      <c r="B1416" s="4"/>
    </row>
    <row r="1417" spans="1:2" x14ac:dyDescent="0.25">
      <c r="A1417" s="4" t="e">
        <f t="shared" si="17"/>
        <v>#REF!</v>
      </c>
      <c r="B1417" s="4"/>
    </row>
    <row r="1418" spans="1:2" x14ac:dyDescent="0.25">
      <c r="A1418" s="4" t="e">
        <f t="shared" si="17"/>
        <v>#REF!</v>
      </c>
      <c r="B1418" s="4"/>
    </row>
    <row r="1419" spans="1:2" x14ac:dyDescent="0.25">
      <c r="A1419" s="4" t="e">
        <f t="shared" si="17"/>
        <v>#REF!</v>
      </c>
      <c r="B1419" s="4"/>
    </row>
    <row r="1420" spans="1:2" x14ac:dyDescent="0.25">
      <c r="A1420" s="4" t="e">
        <f t="shared" si="17"/>
        <v>#REF!</v>
      </c>
      <c r="B1420" s="4"/>
    </row>
    <row r="1421" spans="1:2" x14ac:dyDescent="0.25">
      <c r="A1421" s="4" t="e">
        <f t="shared" si="17"/>
        <v>#REF!</v>
      </c>
      <c r="B1421" s="4"/>
    </row>
    <row r="1422" spans="1:2" x14ac:dyDescent="0.25">
      <c r="A1422" s="4" t="e">
        <f t="shared" si="17"/>
        <v>#REF!</v>
      </c>
      <c r="B1422" s="4"/>
    </row>
    <row r="1423" spans="1:2" x14ac:dyDescent="0.25">
      <c r="A1423" s="4" t="e">
        <f t="shared" si="17"/>
        <v>#REF!</v>
      </c>
      <c r="B1423" s="4"/>
    </row>
    <row r="1424" spans="1:2" x14ac:dyDescent="0.25">
      <c r="A1424" s="4" t="e">
        <f t="shared" si="17"/>
        <v>#REF!</v>
      </c>
      <c r="B1424" s="4"/>
    </row>
    <row r="1425" spans="1:2" x14ac:dyDescent="0.25">
      <c r="A1425" s="4" t="e">
        <f t="shared" si="17"/>
        <v>#REF!</v>
      </c>
      <c r="B1425" s="4"/>
    </row>
    <row r="1426" spans="1:2" x14ac:dyDescent="0.25">
      <c r="A1426" s="4" t="e">
        <f t="shared" si="17"/>
        <v>#REF!</v>
      </c>
      <c r="B1426" s="4"/>
    </row>
    <row r="1427" spans="1:2" x14ac:dyDescent="0.25">
      <c r="A1427" s="4" t="e">
        <f t="shared" si="17"/>
        <v>#REF!</v>
      </c>
      <c r="B1427" s="4"/>
    </row>
    <row r="1428" spans="1:2" x14ac:dyDescent="0.25">
      <c r="A1428" s="4" t="e">
        <f t="shared" ref="A1428:A1491" si="18">A1427+1</f>
        <v>#REF!</v>
      </c>
      <c r="B1428" s="4"/>
    </row>
    <row r="1429" spans="1:2" x14ac:dyDescent="0.25">
      <c r="A1429" s="4" t="e">
        <f t="shared" si="18"/>
        <v>#REF!</v>
      </c>
      <c r="B1429" s="4"/>
    </row>
    <row r="1430" spans="1:2" x14ac:dyDescent="0.25">
      <c r="A1430" s="4" t="e">
        <f t="shared" si="18"/>
        <v>#REF!</v>
      </c>
      <c r="B1430" s="4"/>
    </row>
    <row r="1431" spans="1:2" x14ac:dyDescent="0.25">
      <c r="A1431" s="4" t="e">
        <f t="shared" si="18"/>
        <v>#REF!</v>
      </c>
      <c r="B1431" s="4"/>
    </row>
    <row r="1432" spans="1:2" x14ac:dyDescent="0.25">
      <c r="A1432" s="4" t="e">
        <f t="shared" si="18"/>
        <v>#REF!</v>
      </c>
      <c r="B1432" s="4"/>
    </row>
    <row r="1433" spans="1:2" x14ac:dyDescent="0.25">
      <c r="A1433" s="4" t="e">
        <f t="shared" si="18"/>
        <v>#REF!</v>
      </c>
      <c r="B1433" s="4"/>
    </row>
    <row r="1434" spans="1:2" x14ac:dyDescent="0.25">
      <c r="A1434" s="4" t="e">
        <f t="shared" si="18"/>
        <v>#REF!</v>
      </c>
      <c r="B1434" s="4"/>
    </row>
    <row r="1435" spans="1:2" x14ac:dyDescent="0.25">
      <c r="A1435" s="4" t="e">
        <f t="shared" si="18"/>
        <v>#REF!</v>
      </c>
      <c r="B1435" s="4"/>
    </row>
    <row r="1436" spans="1:2" x14ac:dyDescent="0.25">
      <c r="A1436" s="4" t="e">
        <f t="shared" si="18"/>
        <v>#REF!</v>
      </c>
      <c r="B1436" s="4"/>
    </row>
    <row r="1437" spans="1:2" x14ac:dyDescent="0.25">
      <c r="A1437" s="4" t="e">
        <f t="shared" si="18"/>
        <v>#REF!</v>
      </c>
      <c r="B1437" s="4"/>
    </row>
    <row r="1438" spans="1:2" x14ac:dyDescent="0.25">
      <c r="A1438" s="4" t="e">
        <f t="shared" si="18"/>
        <v>#REF!</v>
      </c>
      <c r="B1438" s="4"/>
    </row>
    <row r="1439" spans="1:2" x14ac:dyDescent="0.25">
      <c r="A1439" s="4" t="e">
        <f t="shared" si="18"/>
        <v>#REF!</v>
      </c>
      <c r="B1439" s="4"/>
    </row>
    <row r="1440" spans="1:2" x14ac:dyDescent="0.25">
      <c r="A1440" s="4" t="e">
        <f t="shared" si="18"/>
        <v>#REF!</v>
      </c>
      <c r="B1440" s="4"/>
    </row>
    <row r="1441" spans="1:2" x14ac:dyDescent="0.25">
      <c r="A1441" s="4" t="e">
        <f t="shared" si="18"/>
        <v>#REF!</v>
      </c>
      <c r="B1441" s="4"/>
    </row>
    <row r="1442" spans="1:2" x14ac:dyDescent="0.25">
      <c r="A1442" s="4" t="e">
        <f t="shared" si="18"/>
        <v>#REF!</v>
      </c>
      <c r="B1442" s="4"/>
    </row>
    <row r="1443" spans="1:2" x14ac:dyDescent="0.25">
      <c r="A1443" s="4" t="e">
        <f t="shared" si="18"/>
        <v>#REF!</v>
      </c>
      <c r="B1443" s="4"/>
    </row>
    <row r="1444" spans="1:2" x14ac:dyDescent="0.25">
      <c r="A1444" s="4" t="e">
        <f t="shared" si="18"/>
        <v>#REF!</v>
      </c>
      <c r="B1444" s="4"/>
    </row>
    <row r="1445" spans="1:2" x14ac:dyDescent="0.25">
      <c r="A1445" s="4" t="e">
        <f t="shared" si="18"/>
        <v>#REF!</v>
      </c>
      <c r="B1445" s="4"/>
    </row>
    <row r="1446" spans="1:2" x14ac:dyDescent="0.25">
      <c r="A1446" s="4" t="e">
        <f t="shared" si="18"/>
        <v>#REF!</v>
      </c>
      <c r="B1446" s="4"/>
    </row>
    <row r="1447" spans="1:2" x14ac:dyDescent="0.25">
      <c r="A1447" s="4" t="e">
        <f t="shared" si="18"/>
        <v>#REF!</v>
      </c>
      <c r="B1447" s="4"/>
    </row>
    <row r="1448" spans="1:2" x14ac:dyDescent="0.25">
      <c r="A1448" s="4" t="e">
        <f t="shared" si="18"/>
        <v>#REF!</v>
      </c>
      <c r="B1448" s="4"/>
    </row>
    <row r="1449" spans="1:2" x14ac:dyDescent="0.25">
      <c r="A1449" s="4" t="e">
        <f t="shared" si="18"/>
        <v>#REF!</v>
      </c>
      <c r="B1449" s="4"/>
    </row>
    <row r="1450" spans="1:2" x14ac:dyDescent="0.25">
      <c r="A1450" s="4" t="e">
        <f t="shared" si="18"/>
        <v>#REF!</v>
      </c>
      <c r="B1450" s="4"/>
    </row>
    <row r="1451" spans="1:2" x14ac:dyDescent="0.25">
      <c r="A1451" s="4" t="e">
        <f t="shared" si="18"/>
        <v>#REF!</v>
      </c>
      <c r="B1451" s="4"/>
    </row>
    <row r="1452" spans="1:2" x14ac:dyDescent="0.25">
      <c r="A1452" s="4" t="e">
        <f t="shared" si="18"/>
        <v>#REF!</v>
      </c>
      <c r="B1452" s="4"/>
    </row>
    <row r="1453" spans="1:2" x14ac:dyDescent="0.25">
      <c r="A1453" s="4" t="e">
        <f t="shared" si="18"/>
        <v>#REF!</v>
      </c>
      <c r="B1453" s="4"/>
    </row>
    <row r="1454" spans="1:2" x14ac:dyDescent="0.25">
      <c r="A1454" s="4" t="e">
        <f t="shared" si="18"/>
        <v>#REF!</v>
      </c>
      <c r="B1454" s="4"/>
    </row>
    <row r="1455" spans="1:2" x14ac:dyDescent="0.25">
      <c r="A1455" s="4" t="e">
        <f t="shared" si="18"/>
        <v>#REF!</v>
      </c>
      <c r="B1455" s="4"/>
    </row>
    <row r="1456" spans="1:2" x14ac:dyDescent="0.25">
      <c r="A1456" s="4" t="e">
        <f t="shared" si="18"/>
        <v>#REF!</v>
      </c>
      <c r="B1456" s="4"/>
    </row>
    <row r="1457" spans="1:2" x14ac:dyDescent="0.25">
      <c r="A1457" s="4" t="e">
        <f t="shared" si="18"/>
        <v>#REF!</v>
      </c>
      <c r="B1457" s="4"/>
    </row>
    <row r="1458" spans="1:2" x14ac:dyDescent="0.25">
      <c r="A1458" s="4" t="e">
        <f t="shared" si="18"/>
        <v>#REF!</v>
      </c>
      <c r="B1458" s="4"/>
    </row>
    <row r="1459" spans="1:2" x14ac:dyDescent="0.25">
      <c r="A1459" s="4" t="e">
        <f t="shared" si="18"/>
        <v>#REF!</v>
      </c>
      <c r="B1459" s="4"/>
    </row>
    <row r="1460" spans="1:2" x14ac:dyDescent="0.25">
      <c r="A1460" s="4" t="e">
        <f t="shared" si="18"/>
        <v>#REF!</v>
      </c>
      <c r="B1460" s="4"/>
    </row>
    <row r="1461" spans="1:2" x14ac:dyDescent="0.25">
      <c r="A1461" s="4" t="e">
        <f t="shared" si="18"/>
        <v>#REF!</v>
      </c>
      <c r="B1461" s="4"/>
    </row>
    <row r="1462" spans="1:2" x14ac:dyDescent="0.25">
      <c r="A1462" s="4" t="e">
        <f t="shared" si="18"/>
        <v>#REF!</v>
      </c>
      <c r="B1462" s="4"/>
    </row>
    <row r="1463" spans="1:2" x14ac:dyDescent="0.25">
      <c r="A1463" s="4" t="e">
        <f t="shared" si="18"/>
        <v>#REF!</v>
      </c>
      <c r="B1463" s="4"/>
    </row>
    <row r="1464" spans="1:2" x14ac:dyDescent="0.25">
      <c r="A1464" s="4" t="e">
        <f t="shared" si="18"/>
        <v>#REF!</v>
      </c>
      <c r="B1464" s="4"/>
    </row>
    <row r="1465" spans="1:2" x14ac:dyDescent="0.25">
      <c r="A1465" s="4" t="e">
        <f t="shared" si="18"/>
        <v>#REF!</v>
      </c>
      <c r="B1465" s="4"/>
    </row>
    <row r="1466" spans="1:2" x14ac:dyDescent="0.25">
      <c r="A1466" s="4" t="e">
        <f t="shared" si="18"/>
        <v>#REF!</v>
      </c>
      <c r="B1466" s="4"/>
    </row>
    <row r="1467" spans="1:2" x14ac:dyDescent="0.25">
      <c r="A1467" s="4" t="e">
        <f t="shared" si="18"/>
        <v>#REF!</v>
      </c>
      <c r="B1467" s="4"/>
    </row>
    <row r="1468" spans="1:2" x14ac:dyDescent="0.25">
      <c r="A1468" s="4" t="e">
        <f t="shared" si="18"/>
        <v>#REF!</v>
      </c>
      <c r="B1468" s="4"/>
    </row>
    <row r="1469" spans="1:2" x14ac:dyDescent="0.25">
      <c r="A1469" s="4" t="e">
        <f t="shared" si="18"/>
        <v>#REF!</v>
      </c>
      <c r="B1469" s="4"/>
    </row>
    <row r="1470" spans="1:2" x14ac:dyDescent="0.25">
      <c r="A1470" s="4" t="e">
        <f t="shared" si="18"/>
        <v>#REF!</v>
      </c>
      <c r="B1470" s="4"/>
    </row>
    <row r="1471" spans="1:2" x14ac:dyDescent="0.25">
      <c r="A1471" s="4" t="e">
        <f t="shared" si="18"/>
        <v>#REF!</v>
      </c>
      <c r="B1471" s="4"/>
    </row>
    <row r="1472" spans="1:2" x14ac:dyDescent="0.25">
      <c r="A1472" s="4" t="e">
        <f t="shared" si="18"/>
        <v>#REF!</v>
      </c>
      <c r="B1472" s="4"/>
    </row>
    <row r="1473" spans="1:2" x14ac:dyDescent="0.25">
      <c r="A1473" s="4" t="e">
        <f t="shared" si="18"/>
        <v>#REF!</v>
      </c>
      <c r="B1473" s="4"/>
    </row>
    <row r="1474" spans="1:2" x14ac:dyDescent="0.25">
      <c r="A1474" s="4" t="e">
        <f t="shared" si="18"/>
        <v>#REF!</v>
      </c>
      <c r="B1474" s="4"/>
    </row>
    <row r="1475" spans="1:2" x14ac:dyDescent="0.25">
      <c r="A1475" s="4" t="e">
        <f t="shared" si="18"/>
        <v>#REF!</v>
      </c>
      <c r="B1475" s="4"/>
    </row>
    <row r="1476" spans="1:2" x14ac:dyDescent="0.25">
      <c r="A1476" s="4" t="e">
        <f t="shared" si="18"/>
        <v>#REF!</v>
      </c>
      <c r="B1476" s="4"/>
    </row>
    <row r="1477" spans="1:2" x14ac:dyDescent="0.25">
      <c r="A1477" s="4" t="e">
        <f t="shared" si="18"/>
        <v>#REF!</v>
      </c>
      <c r="B1477" s="4"/>
    </row>
    <row r="1478" spans="1:2" x14ac:dyDescent="0.25">
      <c r="A1478" s="4" t="e">
        <f t="shared" si="18"/>
        <v>#REF!</v>
      </c>
      <c r="B1478" s="4"/>
    </row>
    <row r="1479" spans="1:2" x14ac:dyDescent="0.25">
      <c r="A1479" s="4" t="e">
        <f t="shared" si="18"/>
        <v>#REF!</v>
      </c>
      <c r="B1479" s="4"/>
    </row>
    <row r="1480" spans="1:2" x14ac:dyDescent="0.25">
      <c r="A1480" s="4" t="e">
        <f t="shared" si="18"/>
        <v>#REF!</v>
      </c>
      <c r="B1480" s="4"/>
    </row>
    <row r="1481" spans="1:2" x14ac:dyDescent="0.25">
      <c r="A1481" s="4" t="e">
        <f t="shared" si="18"/>
        <v>#REF!</v>
      </c>
      <c r="B1481" s="4"/>
    </row>
    <row r="1482" spans="1:2" x14ac:dyDescent="0.25">
      <c r="A1482" s="4" t="e">
        <f t="shared" si="18"/>
        <v>#REF!</v>
      </c>
      <c r="B1482" s="4"/>
    </row>
    <row r="1483" spans="1:2" x14ac:dyDescent="0.25">
      <c r="A1483" s="4" t="e">
        <f t="shared" si="18"/>
        <v>#REF!</v>
      </c>
      <c r="B1483" s="4"/>
    </row>
    <row r="1484" spans="1:2" x14ac:dyDescent="0.25">
      <c r="A1484" s="4" t="e">
        <f t="shared" si="18"/>
        <v>#REF!</v>
      </c>
      <c r="B1484" s="4"/>
    </row>
    <row r="1485" spans="1:2" x14ac:dyDescent="0.25">
      <c r="A1485" s="4" t="e">
        <f t="shared" si="18"/>
        <v>#REF!</v>
      </c>
      <c r="B1485" s="4"/>
    </row>
    <row r="1486" spans="1:2" x14ac:dyDescent="0.25">
      <c r="A1486" s="4" t="e">
        <f t="shared" si="18"/>
        <v>#REF!</v>
      </c>
      <c r="B1486" s="4"/>
    </row>
    <row r="1487" spans="1:2" x14ac:dyDescent="0.25">
      <c r="A1487" s="4" t="e">
        <f t="shared" si="18"/>
        <v>#REF!</v>
      </c>
      <c r="B1487" s="4"/>
    </row>
    <row r="1488" spans="1:2" x14ac:dyDescent="0.25">
      <c r="A1488" s="4" t="e">
        <f t="shared" si="18"/>
        <v>#REF!</v>
      </c>
      <c r="B1488" s="4"/>
    </row>
    <row r="1489" spans="1:2" x14ac:dyDescent="0.25">
      <c r="A1489" s="4" t="e">
        <f t="shared" si="18"/>
        <v>#REF!</v>
      </c>
      <c r="B1489" s="4"/>
    </row>
    <row r="1490" spans="1:2" x14ac:dyDescent="0.25">
      <c r="A1490" s="4" t="e">
        <f t="shared" si="18"/>
        <v>#REF!</v>
      </c>
      <c r="B1490" s="4"/>
    </row>
    <row r="1491" spans="1:2" x14ac:dyDescent="0.25">
      <c r="A1491" s="4" t="e">
        <f t="shared" si="18"/>
        <v>#REF!</v>
      </c>
      <c r="B1491" s="4"/>
    </row>
    <row r="1492" spans="1:2" x14ac:dyDescent="0.25">
      <c r="A1492" s="4" t="e">
        <f t="shared" ref="A1492:A1555" si="19">A1491+1</f>
        <v>#REF!</v>
      </c>
      <c r="B1492" s="4"/>
    </row>
    <row r="1493" spans="1:2" x14ac:dyDescent="0.25">
      <c r="A1493" s="4" t="e">
        <f t="shared" si="19"/>
        <v>#REF!</v>
      </c>
      <c r="B1493" s="4"/>
    </row>
    <row r="1494" spans="1:2" x14ac:dyDescent="0.25">
      <c r="A1494" s="4" t="e">
        <f t="shared" si="19"/>
        <v>#REF!</v>
      </c>
      <c r="B1494" s="4"/>
    </row>
    <row r="1495" spans="1:2" x14ac:dyDescent="0.25">
      <c r="A1495" s="4" t="e">
        <f t="shared" si="19"/>
        <v>#REF!</v>
      </c>
      <c r="B1495" s="4"/>
    </row>
    <row r="1496" spans="1:2" x14ac:dyDescent="0.25">
      <c r="A1496" s="4" t="e">
        <f t="shared" si="19"/>
        <v>#REF!</v>
      </c>
      <c r="B1496" s="4"/>
    </row>
    <row r="1497" spans="1:2" x14ac:dyDescent="0.25">
      <c r="A1497" s="4" t="e">
        <f t="shared" si="19"/>
        <v>#REF!</v>
      </c>
      <c r="B1497" s="4"/>
    </row>
    <row r="1498" spans="1:2" x14ac:dyDescent="0.25">
      <c r="A1498" s="4" t="e">
        <f t="shared" si="19"/>
        <v>#REF!</v>
      </c>
      <c r="B1498" s="4"/>
    </row>
    <row r="1499" spans="1:2" x14ac:dyDescent="0.25">
      <c r="A1499" s="4" t="e">
        <f t="shared" si="19"/>
        <v>#REF!</v>
      </c>
      <c r="B1499" s="4"/>
    </row>
    <row r="1500" spans="1:2" x14ac:dyDescent="0.25">
      <c r="A1500" s="4" t="e">
        <f t="shared" si="19"/>
        <v>#REF!</v>
      </c>
      <c r="B1500" s="4"/>
    </row>
    <row r="1501" spans="1:2" x14ac:dyDescent="0.25">
      <c r="A1501" s="4" t="e">
        <f t="shared" si="19"/>
        <v>#REF!</v>
      </c>
      <c r="B1501" s="4"/>
    </row>
    <row r="1502" spans="1:2" x14ac:dyDescent="0.25">
      <c r="A1502" s="4" t="e">
        <f t="shared" si="19"/>
        <v>#REF!</v>
      </c>
      <c r="B1502" s="4"/>
    </row>
    <row r="1503" spans="1:2" x14ac:dyDescent="0.25">
      <c r="A1503" s="4" t="e">
        <f t="shared" si="19"/>
        <v>#REF!</v>
      </c>
      <c r="B1503" s="4"/>
    </row>
    <row r="1504" spans="1:2" x14ac:dyDescent="0.25">
      <c r="A1504" s="4" t="e">
        <f t="shared" si="19"/>
        <v>#REF!</v>
      </c>
      <c r="B1504" s="4"/>
    </row>
    <row r="1505" spans="1:2" x14ac:dyDescent="0.25">
      <c r="A1505" s="4" t="e">
        <f t="shared" si="19"/>
        <v>#REF!</v>
      </c>
      <c r="B1505" s="4"/>
    </row>
    <row r="1506" spans="1:2" x14ac:dyDescent="0.25">
      <c r="A1506" s="4" t="e">
        <f t="shared" si="19"/>
        <v>#REF!</v>
      </c>
      <c r="B1506" s="4"/>
    </row>
    <row r="1507" spans="1:2" x14ac:dyDescent="0.25">
      <c r="A1507" s="4" t="e">
        <f t="shared" si="19"/>
        <v>#REF!</v>
      </c>
      <c r="B1507" s="4"/>
    </row>
    <row r="1508" spans="1:2" x14ac:dyDescent="0.25">
      <c r="A1508" s="4" t="e">
        <f t="shared" si="19"/>
        <v>#REF!</v>
      </c>
      <c r="B1508" s="4"/>
    </row>
    <row r="1509" spans="1:2" x14ac:dyDescent="0.25">
      <c r="A1509" s="4" t="e">
        <f t="shared" si="19"/>
        <v>#REF!</v>
      </c>
      <c r="B1509" s="4"/>
    </row>
    <row r="1510" spans="1:2" x14ac:dyDescent="0.25">
      <c r="A1510" s="4" t="e">
        <f t="shared" si="19"/>
        <v>#REF!</v>
      </c>
      <c r="B1510" s="4"/>
    </row>
    <row r="1511" spans="1:2" x14ac:dyDescent="0.25">
      <c r="A1511" s="4" t="e">
        <f t="shared" si="19"/>
        <v>#REF!</v>
      </c>
      <c r="B1511" s="4"/>
    </row>
    <row r="1512" spans="1:2" x14ac:dyDescent="0.25">
      <c r="A1512" s="4" t="e">
        <f t="shared" si="19"/>
        <v>#REF!</v>
      </c>
      <c r="B1512" s="4"/>
    </row>
    <row r="1513" spans="1:2" x14ac:dyDescent="0.25">
      <c r="A1513" s="4" t="e">
        <f t="shared" si="19"/>
        <v>#REF!</v>
      </c>
      <c r="B1513" s="4"/>
    </row>
    <row r="1514" spans="1:2" x14ac:dyDescent="0.25">
      <c r="A1514" s="4" t="e">
        <f t="shared" si="19"/>
        <v>#REF!</v>
      </c>
      <c r="B1514" s="4"/>
    </row>
    <row r="1515" spans="1:2" x14ac:dyDescent="0.25">
      <c r="A1515" s="4" t="e">
        <f t="shared" si="19"/>
        <v>#REF!</v>
      </c>
      <c r="B1515" s="4"/>
    </row>
    <row r="1516" spans="1:2" x14ac:dyDescent="0.25">
      <c r="A1516" s="4" t="e">
        <f t="shared" si="19"/>
        <v>#REF!</v>
      </c>
      <c r="B1516" s="4"/>
    </row>
    <row r="1517" spans="1:2" x14ac:dyDescent="0.25">
      <c r="A1517" s="4" t="e">
        <f t="shared" si="19"/>
        <v>#REF!</v>
      </c>
      <c r="B1517" s="4"/>
    </row>
    <row r="1518" spans="1:2" x14ac:dyDescent="0.25">
      <c r="A1518" s="4" t="e">
        <f t="shared" si="19"/>
        <v>#REF!</v>
      </c>
      <c r="B1518" s="4"/>
    </row>
    <row r="1519" spans="1:2" x14ac:dyDescent="0.25">
      <c r="A1519" s="4" t="e">
        <f t="shared" si="19"/>
        <v>#REF!</v>
      </c>
      <c r="B1519" s="4"/>
    </row>
    <row r="1520" spans="1:2" x14ac:dyDescent="0.25">
      <c r="A1520" s="4" t="e">
        <f t="shared" si="19"/>
        <v>#REF!</v>
      </c>
      <c r="B1520" s="4"/>
    </row>
    <row r="1521" spans="1:2" x14ac:dyDescent="0.25">
      <c r="A1521" s="4" t="e">
        <f t="shared" si="19"/>
        <v>#REF!</v>
      </c>
      <c r="B1521" s="4"/>
    </row>
    <row r="1522" spans="1:2" x14ac:dyDescent="0.25">
      <c r="A1522" s="4" t="e">
        <f t="shared" si="19"/>
        <v>#REF!</v>
      </c>
      <c r="B1522" s="4"/>
    </row>
    <row r="1523" spans="1:2" x14ac:dyDescent="0.25">
      <c r="A1523" s="4" t="e">
        <f t="shared" si="19"/>
        <v>#REF!</v>
      </c>
      <c r="B1523" s="4"/>
    </row>
    <row r="1524" spans="1:2" x14ac:dyDescent="0.25">
      <c r="A1524" s="4" t="e">
        <f t="shared" si="19"/>
        <v>#REF!</v>
      </c>
      <c r="B1524" s="4"/>
    </row>
    <row r="1525" spans="1:2" x14ac:dyDescent="0.25">
      <c r="A1525" s="4" t="e">
        <f t="shared" si="19"/>
        <v>#REF!</v>
      </c>
      <c r="B1525" s="4"/>
    </row>
    <row r="1526" spans="1:2" x14ac:dyDescent="0.25">
      <c r="A1526" s="4" t="e">
        <f t="shared" si="19"/>
        <v>#REF!</v>
      </c>
      <c r="B1526" s="4"/>
    </row>
    <row r="1527" spans="1:2" x14ac:dyDescent="0.25">
      <c r="A1527" s="4" t="e">
        <f t="shared" si="19"/>
        <v>#REF!</v>
      </c>
      <c r="B1527" s="4"/>
    </row>
    <row r="1528" spans="1:2" x14ac:dyDescent="0.25">
      <c r="A1528" s="4" t="e">
        <f t="shared" si="19"/>
        <v>#REF!</v>
      </c>
      <c r="B1528" s="4"/>
    </row>
    <row r="1529" spans="1:2" x14ac:dyDescent="0.25">
      <c r="A1529" s="4" t="e">
        <f t="shared" si="19"/>
        <v>#REF!</v>
      </c>
      <c r="B1529" s="4"/>
    </row>
    <row r="1530" spans="1:2" x14ac:dyDescent="0.25">
      <c r="A1530" s="4" t="e">
        <f t="shared" si="19"/>
        <v>#REF!</v>
      </c>
      <c r="B1530" s="4"/>
    </row>
    <row r="1531" spans="1:2" x14ac:dyDescent="0.25">
      <c r="A1531" s="4" t="e">
        <f t="shared" si="19"/>
        <v>#REF!</v>
      </c>
      <c r="B1531" s="4"/>
    </row>
    <row r="1532" spans="1:2" x14ac:dyDescent="0.25">
      <c r="A1532" s="4" t="e">
        <f t="shared" si="19"/>
        <v>#REF!</v>
      </c>
      <c r="B1532" s="4"/>
    </row>
    <row r="1533" spans="1:2" x14ac:dyDescent="0.25">
      <c r="A1533" s="4" t="e">
        <f t="shared" si="19"/>
        <v>#REF!</v>
      </c>
      <c r="B1533" s="4"/>
    </row>
    <row r="1534" spans="1:2" x14ac:dyDescent="0.25">
      <c r="A1534" s="4" t="e">
        <f t="shared" si="19"/>
        <v>#REF!</v>
      </c>
      <c r="B1534" s="4"/>
    </row>
    <row r="1535" spans="1:2" x14ac:dyDescent="0.25">
      <c r="A1535" s="4" t="e">
        <f t="shared" si="19"/>
        <v>#REF!</v>
      </c>
      <c r="B1535" s="4"/>
    </row>
    <row r="1536" spans="1:2" x14ac:dyDescent="0.25">
      <c r="A1536" s="4" t="e">
        <f t="shared" si="19"/>
        <v>#REF!</v>
      </c>
      <c r="B1536" s="4"/>
    </row>
    <row r="1537" spans="1:2" x14ac:dyDescent="0.25">
      <c r="A1537" s="4" t="e">
        <f t="shared" si="19"/>
        <v>#REF!</v>
      </c>
      <c r="B1537" s="4"/>
    </row>
    <row r="1538" spans="1:2" x14ac:dyDescent="0.25">
      <c r="A1538" s="4" t="e">
        <f t="shared" si="19"/>
        <v>#REF!</v>
      </c>
      <c r="B1538" s="4"/>
    </row>
    <row r="1539" spans="1:2" x14ac:dyDescent="0.25">
      <c r="A1539" s="4" t="e">
        <f t="shared" si="19"/>
        <v>#REF!</v>
      </c>
      <c r="B1539" s="4"/>
    </row>
    <row r="1540" spans="1:2" x14ac:dyDescent="0.25">
      <c r="A1540" s="4" t="e">
        <f t="shared" si="19"/>
        <v>#REF!</v>
      </c>
      <c r="B1540" s="4"/>
    </row>
    <row r="1541" spans="1:2" x14ac:dyDescent="0.25">
      <c r="A1541" s="4" t="e">
        <f t="shared" si="19"/>
        <v>#REF!</v>
      </c>
      <c r="B1541" s="4"/>
    </row>
    <row r="1542" spans="1:2" x14ac:dyDescent="0.25">
      <c r="A1542" s="4" t="e">
        <f t="shared" si="19"/>
        <v>#REF!</v>
      </c>
      <c r="B1542" s="4"/>
    </row>
    <row r="1543" spans="1:2" x14ac:dyDescent="0.25">
      <c r="A1543" s="4" t="e">
        <f t="shared" si="19"/>
        <v>#REF!</v>
      </c>
      <c r="B1543" s="4"/>
    </row>
    <row r="1544" spans="1:2" x14ac:dyDescent="0.25">
      <c r="A1544" s="4" t="e">
        <f t="shared" si="19"/>
        <v>#REF!</v>
      </c>
      <c r="B1544" s="4"/>
    </row>
    <row r="1545" spans="1:2" x14ac:dyDescent="0.25">
      <c r="A1545" s="4" t="e">
        <f t="shared" si="19"/>
        <v>#REF!</v>
      </c>
      <c r="B1545" s="4"/>
    </row>
    <row r="1546" spans="1:2" x14ac:dyDescent="0.25">
      <c r="A1546" s="4" t="e">
        <f t="shared" si="19"/>
        <v>#REF!</v>
      </c>
      <c r="B1546" s="4"/>
    </row>
    <row r="1547" spans="1:2" x14ac:dyDescent="0.25">
      <c r="A1547" s="4" t="e">
        <f t="shared" si="19"/>
        <v>#REF!</v>
      </c>
      <c r="B1547" s="4"/>
    </row>
    <row r="1548" spans="1:2" x14ac:dyDescent="0.25">
      <c r="A1548" s="4" t="e">
        <f t="shared" si="19"/>
        <v>#REF!</v>
      </c>
      <c r="B1548" s="4"/>
    </row>
    <row r="1549" spans="1:2" x14ac:dyDescent="0.25">
      <c r="A1549" s="4" t="e">
        <f t="shared" si="19"/>
        <v>#REF!</v>
      </c>
      <c r="B1549" s="4"/>
    </row>
    <row r="1550" spans="1:2" x14ac:dyDescent="0.25">
      <c r="A1550" s="4" t="e">
        <f t="shared" si="19"/>
        <v>#REF!</v>
      </c>
      <c r="B1550" s="4"/>
    </row>
    <row r="1551" spans="1:2" x14ac:dyDescent="0.25">
      <c r="A1551" s="4" t="e">
        <f t="shared" si="19"/>
        <v>#REF!</v>
      </c>
      <c r="B1551" s="4"/>
    </row>
    <row r="1552" spans="1:2" x14ac:dyDescent="0.25">
      <c r="A1552" s="4" t="e">
        <f t="shared" si="19"/>
        <v>#REF!</v>
      </c>
      <c r="B1552" s="4"/>
    </row>
    <row r="1553" spans="1:2" x14ac:dyDescent="0.25">
      <c r="A1553" s="4" t="e">
        <f t="shared" si="19"/>
        <v>#REF!</v>
      </c>
      <c r="B1553" s="4"/>
    </row>
    <row r="1554" spans="1:2" x14ac:dyDescent="0.25">
      <c r="A1554" s="4" t="e">
        <f t="shared" si="19"/>
        <v>#REF!</v>
      </c>
      <c r="B1554" s="4"/>
    </row>
    <row r="1555" spans="1:2" x14ac:dyDescent="0.25">
      <c r="A1555" s="4" t="e">
        <f t="shared" si="19"/>
        <v>#REF!</v>
      </c>
      <c r="B1555" s="4"/>
    </row>
    <row r="1556" spans="1:2" x14ac:dyDescent="0.25">
      <c r="A1556" s="4" t="e">
        <f t="shared" ref="A1556:A1619" si="20">A1555+1</f>
        <v>#REF!</v>
      </c>
      <c r="B1556" s="4"/>
    </row>
    <row r="1557" spans="1:2" x14ac:dyDescent="0.25">
      <c r="A1557" s="4" t="e">
        <f t="shared" si="20"/>
        <v>#REF!</v>
      </c>
      <c r="B1557" s="4"/>
    </row>
    <row r="1558" spans="1:2" x14ac:dyDescent="0.25">
      <c r="A1558" s="4" t="e">
        <f t="shared" si="20"/>
        <v>#REF!</v>
      </c>
      <c r="B1558" s="4"/>
    </row>
    <row r="1559" spans="1:2" x14ac:dyDescent="0.25">
      <c r="A1559" s="4" t="e">
        <f t="shared" si="20"/>
        <v>#REF!</v>
      </c>
      <c r="B1559" s="4"/>
    </row>
    <row r="1560" spans="1:2" x14ac:dyDescent="0.25">
      <c r="A1560" s="4" t="e">
        <f t="shared" si="20"/>
        <v>#REF!</v>
      </c>
      <c r="B1560" s="4"/>
    </row>
    <row r="1561" spans="1:2" x14ac:dyDescent="0.25">
      <c r="A1561" s="4" t="e">
        <f t="shared" si="20"/>
        <v>#REF!</v>
      </c>
      <c r="B1561" s="4"/>
    </row>
    <row r="1562" spans="1:2" x14ac:dyDescent="0.25">
      <c r="A1562" s="4" t="e">
        <f t="shared" si="20"/>
        <v>#REF!</v>
      </c>
      <c r="B1562" s="4"/>
    </row>
    <row r="1563" spans="1:2" x14ac:dyDescent="0.25">
      <c r="A1563" s="4" t="e">
        <f t="shared" si="20"/>
        <v>#REF!</v>
      </c>
      <c r="B1563" s="4"/>
    </row>
    <row r="1564" spans="1:2" x14ac:dyDescent="0.25">
      <c r="A1564" s="4" t="e">
        <f t="shared" si="20"/>
        <v>#REF!</v>
      </c>
      <c r="B1564" s="4"/>
    </row>
    <row r="1565" spans="1:2" x14ac:dyDescent="0.25">
      <c r="A1565" s="4" t="e">
        <f t="shared" si="20"/>
        <v>#REF!</v>
      </c>
      <c r="B1565" s="4"/>
    </row>
    <row r="1566" spans="1:2" x14ac:dyDescent="0.25">
      <c r="A1566" s="4" t="e">
        <f t="shared" si="20"/>
        <v>#REF!</v>
      </c>
      <c r="B1566" s="4"/>
    </row>
    <row r="1567" spans="1:2" x14ac:dyDescent="0.25">
      <c r="A1567" s="4" t="e">
        <f t="shared" si="20"/>
        <v>#REF!</v>
      </c>
      <c r="B1567" s="4"/>
    </row>
    <row r="1568" spans="1:2" x14ac:dyDescent="0.25">
      <c r="A1568" s="4" t="e">
        <f t="shared" si="20"/>
        <v>#REF!</v>
      </c>
      <c r="B1568" s="4"/>
    </row>
    <row r="1569" spans="1:2" x14ac:dyDescent="0.25">
      <c r="A1569" s="4" t="e">
        <f t="shared" si="20"/>
        <v>#REF!</v>
      </c>
      <c r="B1569" s="4"/>
    </row>
    <row r="1570" spans="1:2" x14ac:dyDescent="0.25">
      <c r="A1570" s="4" t="e">
        <f t="shared" si="20"/>
        <v>#REF!</v>
      </c>
      <c r="B1570" s="4"/>
    </row>
    <row r="1571" spans="1:2" x14ac:dyDescent="0.25">
      <c r="A1571" s="4" t="e">
        <f t="shared" si="20"/>
        <v>#REF!</v>
      </c>
      <c r="B1571" s="4"/>
    </row>
    <row r="1572" spans="1:2" x14ac:dyDescent="0.25">
      <c r="A1572" s="4" t="e">
        <f t="shared" si="20"/>
        <v>#REF!</v>
      </c>
      <c r="B1572" s="4"/>
    </row>
    <row r="1573" spans="1:2" x14ac:dyDescent="0.25">
      <c r="A1573" s="4" t="e">
        <f t="shared" si="20"/>
        <v>#REF!</v>
      </c>
      <c r="B1573" s="4"/>
    </row>
    <row r="1574" spans="1:2" x14ac:dyDescent="0.25">
      <c r="A1574" s="4" t="e">
        <f t="shared" si="20"/>
        <v>#REF!</v>
      </c>
      <c r="B1574" s="4"/>
    </row>
    <row r="1575" spans="1:2" x14ac:dyDescent="0.25">
      <c r="A1575" s="4" t="e">
        <f t="shared" si="20"/>
        <v>#REF!</v>
      </c>
      <c r="B1575" s="4"/>
    </row>
    <row r="1576" spans="1:2" x14ac:dyDescent="0.25">
      <c r="A1576" s="4" t="e">
        <f t="shared" si="20"/>
        <v>#REF!</v>
      </c>
      <c r="B1576" s="4"/>
    </row>
    <row r="1577" spans="1:2" x14ac:dyDescent="0.25">
      <c r="A1577" s="4" t="e">
        <f t="shared" si="20"/>
        <v>#REF!</v>
      </c>
      <c r="B1577" s="4"/>
    </row>
    <row r="1578" spans="1:2" x14ac:dyDescent="0.25">
      <c r="A1578" s="4" t="e">
        <f t="shared" si="20"/>
        <v>#REF!</v>
      </c>
      <c r="B1578" s="4"/>
    </row>
    <row r="1579" spans="1:2" x14ac:dyDescent="0.25">
      <c r="A1579" s="4" t="e">
        <f t="shared" si="20"/>
        <v>#REF!</v>
      </c>
      <c r="B1579" s="4"/>
    </row>
    <row r="1580" spans="1:2" x14ac:dyDescent="0.25">
      <c r="A1580" s="4" t="e">
        <f t="shared" si="20"/>
        <v>#REF!</v>
      </c>
      <c r="B1580" s="4"/>
    </row>
    <row r="1581" spans="1:2" x14ac:dyDescent="0.25">
      <c r="A1581" s="4" t="e">
        <f t="shared" si="20"/>
        <v>#REF!</v>
      </c>
      <c r="B1581" s="4"/>
    </row>
    <row r="1582" spans="1:2" x14ac:dyDescent="0.25">
      <c r="A1582" s="4" t="e">
        <f t="shared" si="20"/>
        <v>#REF!</v>
      </c>
      <c r="B1582" s="4"/>
    </row>
    <row r="1583" spans="1:2" x14ac:dyDescent="0.25">
      <c r="A1583" s="4" t="e">
        <f t="shared" si="20"/>
        <v>#REF!</v>
      </c>
      <c r="B1583" s="4"/>
    </row>
    <row r="1584" spans="1:2" x14ac:dyDescent="0.25">
      <c r="A1584" s="4" t="e">
        <f t="shared" si="20"/>
        <v>#REF!</v>
      </c>
      <c r="B1584" s="4"/>
    </row>
    <row r="1585" spans="1:2" x14ac:dyDescent="0.25">
      <c r="A1585" s="4" t="e">
        <f t="shared" si="20"/>
        <v>#REF!</v>
      </c>
      <c r="B1585" s="4"/>
    </row>
    <row r="1586" spans="1:2" x14ac:dyDescent="0.25">
      <c r="A1586" s="4" t="e">
        <f t="shared" si="20"/>
        <v>#REF!</v>
      </c>
      <c r="B1586" s="4"/>
    </row>
    <row r="1587" spans="1:2" x14ac:dyDescent="0.25">
      <c r="A1587" s="4" t="e">
        <f t="shared" si="20"/>
        <v>#REF!</v>
      </c>
      <c r="B1587" s="4"/>
    </row>
    <row r="1588" spans="1:2" x14ac:dyDescent="0.25">
      <c r="A1588" s="4" t="e">
        <f t="shared" si="20"/>
        <v>#REF!</v>
      </c>
      <c r="B1588" s="4"/>
    </row>
    <row r="1589" spans="1:2" x14ac:dyDescent="0.25">
      <c r="A1589" s="4" t="e">
        <f t="shared" si="20"/>
        <v>#REF!</v>
      </c>
      <c r="B1589" s="4"/>
    </row>
    <row r="1590" spans="1:2" x14ac:dyDescent="0.25">
      <c r="A1590" s="4" t="e">
        <f t="shared" si="20"/>
        <v>#REF!</v>
      </c>
      <c r="B1590" s="4"/>
    </row>
    <row r="1591" spans="1:2" x14ac:dyDescent="0.25">
      <c r="A1591" s="4" t="e">
        <f t="shared" si="20"/>
        <v>#REF!</v>
      </c>
      <c r="B1591" s="4"/>
    </row>
    <row r="1592" spans="1:2" x14ac:dyDescent="0.25">
      <c r="A1592" s="4" t="e">
        <f t="shared" si="20"/>
        <v>#REF!</v>
      </c>
      <c r="B1592" s="4"/>
    </row>
    <row r="1593" spans="1:2" x14ac:dyDescent="0.25">
      <c r="A1593" s="4" t="e">
        <f t="shared" si="20"/>
        <v>#REF!</v>
      </c>
      <c r="B1593" s="4"/>
    </row>
    <row r="1594" spans="1:2" x14ac:dyDescent="0.25">
      <c r="A1594" s="4" t="e">
        <f t="shared" si="20"/>
        <v>#REF!</v>
      </c>
      <c r="B1594" s="4"/>
    </row>
    <row r="1595" spans="1:2" x14ac:dyDescent="0.25">
      <c r="A1595" s="4" t="e">
        <f t="shared" si="20"/>
        <v>#REF!</v>
      </c>
      <c r="B1595" s="4"/>
    </row>
    <row r="1596" spans="1:2" x14ac:dyDescent="0.25">
      <c r="A1596" s="4" t="e">
        <f t="shared" si="20"/>
        <v>#REF!</v>
      </c>
      <c r="B1596" s="4"/>
    </row>
    <row r="1597" spans="1:2" x14ac:dyDescent="0.25">
      <c r="A1597" s="4" t="e">
        <f t="shared" si="20"/>
        <v>#REF!</v>
      </c>
      <c r="B1597" s="4"/>
    </row>
    <row r="1598" spans="1:2" x14ac:dyDescent="0.25">
      <c r="A1598" s="4" t="e">
        <f t="shared" si="20"/>
        <v>#REF!</v>
      </c>
      <c r="B1598" s="4"/>
    </row>
    <row r="1599" spans="1:2" x14ac:dyDescent="0.25">
      <c r="A1599" s="4" t="e">
        <f t="shared" si="20"/>
        <v>#REF!</v>
      </c>
      <c r="B1599" s="4"/>
    </row>
    <row r="1600" spans="1:2" x14ac:dyDescent="0.25">
      <c r="A1600" s="4" t="e">
        <f t="shared" si="20"/>
        <v>#REF!</v>
      </c>
      <c r="B1600" s="4"/>
    </row>
    <row r="1601" spans="1:2" x14ac:dyDescent="0.25">
      <c r="A1601" s="4" t="e">
        <f t="shared" si="20"/>
        <v>#REF!</v>
      </c>
      <c r="B1601" s="4"/>
    </row>
    <row r="1602" spans="1:2" x14ac:dyDescent="0.25">
      <c r="A1602" s="4" t="e">
        <f t="shared" si="20"/>
        <v>#REF!</v>
      </c>
      <c r="B1602" s="4"/>
    </row>
    <row r="1603" spans="1:2" x14ac:dyDescent="0.25">
      <c r="A1603" s="4" t="e">
        <f t="shared" si="20"/>
        <v>#REF!</v>
      </c>
      <c r="B1603" s="4"/>
    </row>
    <row r="1604" spans="1:2" x14ac:dyDescent="0.25">
      <c r="A1604" s="4" t="e">
        <f t="shared" si="20"/>
        <v>#REF!</v>
      </c>
      <c r="B1604" s="4"/>
    </row>
    <row r="1605" spans="1:2" x14ac:dyDescent="0.25">
      <c r="A1605" s="4" t="e">
        <f t="shared" si="20"/>
        <v>#REF!</v>
      </c>
      <c r="B1605" s="4"/>
    </row>
    <row r="1606" spans="1:2" x14ac:dyDescent="0.25">
      <c r="A1606" s="4" t="e">
        <f t="shared" si="20"/>
        <v>#REF!</v>
      </c>
      <c r="B1606" s="4"/>
    </row>
    <row r="1607" spans="1:2" x14ac:dyDescent="0.25">
      <c r="A1607" s="4" t="e">
        <f t="shared" si="20"/>
        <v>#REF!</v>
      </c>
      <c r="B1607" s="4"/>
    </row>
    <row r="1608" spans="1:2" x14ac:dyDescent="0.25">
      <c r="A1608" s="4" t="e">
        <f t="shared" si="20"/>
        <v>#REF!</v>
      </c>
      <c r="B1608" s="4"/>
    </row>
    <row r="1609" spans="1:2" x14ac:dyDescent="0.25">
      <c r="A1609" s="4" t="e">
        <f t="shared" si="20"/>
        <v>#REF!</v>
      </c>
      <c r="B1609" s="4"/>
    </row>
    <row r="1610" spans="1:2" x14ac:dyDescent="0.25">
      <c r="A1610" s="4" t="e">
        <f t="shared" si="20"/>
        <v>#REF!</v>
      </c>
      <c r="B1610" s="4"/>
    </row>
    <row r="1611" spans="1:2" x14ac:dyDescent="0.25">
      <c r="A1611" s="4" t="e">
        <f t="shared" si="20"/>
        <v>#REF!</v>
      </c>
      <c r="B1611" s="4"/>
    </row>
    <row r="1612" spans="1:2" x14ac:dyDescent="0.25">
      <c r="A1612" s="4" t="e">
        <f t="shared" si="20"/>
        <v>#REF!</v>
      </c>
      <c r="B1612" s="4"/>
    </row>
    <row r="1613" spans="1:2" x14ac:dyDescent="0.25">
      <c r="A1613" s="4" t="e">
        <f t="shared" si="20"/>
        <v>#REF!</v>
      </c>
      <c r="B1613" s="4"/>
    </row>
    <row r="1614" spans="1:2" x14ac:dyDescent="0.25">
      <c r="A1614" s="4" t="e">
        <f t="shared" si="20"/>
        <v>#REF!</v>
      </c>
      <c r="B1614" s="4"/>
    </row>
    <row r="1615" spans="1:2" x14ac:dyDescent="0.25">
      <c r="A1615" s="4" t="e">
        <f t="shared" si="20"/>
        <v>#REF!</v>
      </c>
      <c r="B1615" s="4"/>
    </row>
    <row r="1616" spans="1:2" x14ac:dyDescent="0.25">
      <c r="A1616" s="4" t="e">
        <f t="shared" si="20"/>
        <v>#REF!</v>
      </c>
      <c r="B1616" s="4"/>
    </row>
    <row r="1617" spans="1:2" x14ac:dyDescent="0.25">
      <c r="A1617" s="4" t="e">
        <f t="shared" si="20"/>
        <v>#REF!</v>
      </c>
      <c r="B1617" s="4"/>
    </row>
    <row r="1618" spans="1:2" x14ac:dyDescent="0.25">
      <c r="A1618" s="4" t="e">
        <f t="shared" si="20"/>
        <v>#REF!</v>
      </c>
      <c r="B1618" s="4"/>
    </row>
    <row r="1619" spans="1:2" x14ac:dyDescent="0.25">
      <c r="A1619" s="4" t="e">
        <f t="shared" si="20"/>
        <v>#REF!</v>
      </c>
      <c r="B1619" s="4"/>
    </row>
    <row r="1620" spans="1:2" x14ac:dyDescent="0.25">
      <c r="A1620" s="4" t="e">
        <f t="shared" ref="A1620:A1683" si="21">A1619+1</f>
        <v>#REF!</v>
      </c>
      <c r="B1620" s="4"/>
    </row>
    <row r="1621" spans="1:2" x14ac:dyDescent="0.25">
      <c r="A1621" s="4" t="e">
        <f t="shared" si="21"/>
        <v>#REF!</v>
      </c>
      <c r="B1621" s="4"/>
    </row>
    <row r="1622" spans="1:2" x14ac:dyDescent="0.25">
      <c r="A1622" s="4" t="e">
        <f t="shared" si="21"/>
        <v>#REF!</v>
      </c>
      <c r="B1622" s="4"/>
    </row>
    <row r="1623" spans="1:2" x14ac:dyDescent="0.25">
      <c r="A1623" s="4" t="e">
        <f t="shared" si="21"/>
        <v>#REF!</v>
      </c>
      <c r="B1623" s="4"/>
    </row>
    <row r="1624" spans="1:2" x14ac:dyDescent="0.25">
      <c r="A1624" s="4" t="e">
        <f t="shared" si="21"/>
        <v>#REF!</v>
      </c>
      <c r="B1624" s="4"/>
    </row>
    <row r="1625" spans="1:2" x14ac:dyDescent="0.25">
      <c r="A1625" s="4" t="e">
        <f t="shared" si="21"/>
        <v>#REF!</v>
      </c>
      <c r="B1625" s="4"/>
    </row>
    <row r="1626" spans="1:2" x14ac:dyDescent="0.25">
      <c r="A1626" s="4" t="e">
        <f t="shared" si="21"/>
        <v>#REF!</v>
      </c>
      <c r="B1626" s="4"/>
    </row>
    <row r="1627" spans="1:2" x14ac:dyDescent="0.25">
      <c r="A1627" s="4" t="e">
        <f t="shared" si="21"/>
        <v>#REF!</v>
      </c>
      <c r="B1627" s="4"/>
    </row>
    <row r="1628" spans="1:2" x14ac:dyDescent="0.25">
      <c r="A1628" s="4" t="e">
        <f t="shared" si="21"/>
        <v>#REF!</v>
      </c>
      <c r="B1628" s="4"/>
    </row>
    <row r="1629" spans="1:2" x14ac:dyDescent="0.25">
      <c r="A1629" s="4" t="e">
        <f t="shared" si="21"/>
        <v>#REF!</v>
      </c>
      <c r="B1629" s="4"/>
    </row>
    <row r="1630" spans="1:2" x14ac:dyDescent="0.25">
      <c r="A1630" s="4" t="e">
        <f t="shared" si="21"/>
        <v>#REF!</v>
      </c>
      <c r="B1630" s="4"/>
    </row>
    <row r="1631" spans="1:2" x14ac:dyDescent="0.25">
      <c r="A1631" s="4" t="e">
        <f t="shared" si="21"/>
        <v>#REF!</v>
      </c>
      <c r="B1631" s="4"/>
    </row>
    <row r="1632" spans="1:2" x14ac:dyDescent="0.25">
      <c r="A1632" s="4" t="e">
        <f t="shared" si="21"/>
        <v>#REF!</v>
      </c>
      <c r="B1632" s="4"/>
    </row>
    <row r="1633" spans="1:2" x14ac:dyDescent="0.25">
      <c r="A1633" s="4" t="e">
        <f t="shared" si="21"/>
        <v>#REF!</v>
      </c>
      <c r="B1633" s="4"/>
    </row>
    <row r="1634" spans="1:2" x14ac:dyDescent="0.25">
      <c r="A1634" s="4" t="e">
        <f t="shared" si="21"/>
        <v>#REF!</v>
      </c>
      <c r="B1634" s="4"/>
    </row>
    <row r="1635" spans="1:2" x14ac:dyDescent="0.25">
      <c r="A1635" s="4" t="e">
        <f t="shared" si="21"/>
        <v>#REF!</v>
      </c>
      <c r="B1635" s="4"/>
    </row>
    <row r="1636" spans="1:2" x14ac:dyDescent="0.25">
      <c r="A1636" s="4" t="e">
        <f t="shared" si="21"/>
        <v>#REF!</v>
      </c>
      <c r="B1636" s="4"/>
    </row>
    <row r="1637" spans="1:2" x14ac:dyDescent="0.25">
      <c r="A1637" s="4" t="e">
        <f t="shared" si="21"/>
        <v>#REF!</v>
      </c>
      <c r="B1637" s="4"/>
    </row>
    <row r="1638" spans="1:2" x14ac:dyDescent="0.25">
      <c r="A1638" s="4" t="e">
        <f t="shared" si="21"/>
        <v>#REF!</v>
      </c>
      <c r="B1638" s="4"/>
    </row>
    <row r="1639" spans="1:2" x14ac:dyDescent="0.25">
      <c r="A1639" s="4" t="e">
        <f t="shared" si="21"/>
        <v>#REF!</v>
      </c>
      <c r="B1639" s="4"/>
    </row>
    <row r="1640" spans="1:2" x14ac:dyDescent="0.25">
      <c r="A1640" s="4" t="e">
        <f t="shared" si="21"/>
        <v>#REF!</v>
      </c>
      <c r="B1640" s="4"/>
    </row>
    <row r="1641" spans="1:2" x14ac:dyDescent="0.25">
      <c r="A1641" s="4" t="e">
        <f t="shared" si="21"/>
        <v>#REF!</v>
      </c>
      <c r="B1641" s="4"/>
    </row>
    <row r="1642" spans="1:2" x14ac:dyDescent="0.25">
      <c r="A1642" s="4" t="e">
        <f t="shared" si="21"/>
        <v>#REF!</v>
      </c>
      <c r="B1642" s="4"/>
    </row>
    <row r="1643" spans="1:2" x14ac:dyDescent="0.25">
      <c r="A1643" s="4" t="e">
        <f t="shared" si="21"/>
        <v>#REF!</v>
      </c>
      <c r="B1643" s="4"/>
    </row>
    <row r="1644" spans="1:2" x14ac:dyDescent="0.25">
      <c r="A1644" s="4" t="e">
        <f t="shared" si="21"/>
        <v>#REF!</v>
      </c>
      <c r="B1644" s="4"/>
    </row>
    <row r="1645" spans="1:2" x14ac:dyDescent="0.25">
      <c r="A1645" s="4" t="e">
        <f t="shared" si="21"/>
        <v>#REF!</v>
      </c>
      <c r="B1645" s="4"/>
    </row>
    <row r="1646" spans="1:2" x14ac:dyDescent="0.25">
      <c r="A1646" s="4" t="e">
        <f t="shared" si="21"/>
        <v>#REF!</v>
      </c>
      <c r="B1646" s="4"/>
    </row>
    <row r="1647" spans="1:2" x14ac:dyDescent="0.25">
      <c r="A1647" s="4" t="e">
        <f t="shared" si="21"/>
        <v>#REF!</v>
      </c>
      <c r="B1647" s="4"/>
    </row>
    <row r="1648" spans="1:2" x14ac:dyDescent="0.25">
      <c r="A1648" s="4" t="e">
        <f t="shared" si="21"/>
        <v>#REF!</v>
      </c>
      <c r="B1648" s="4"/>
    </row>
    <row r="1649" spans="1:2" x14ac:dyDescent="0.25">
      <c r="A1649" s="4" t="e">
        <f t="shared" si="21"/>
        <v>#REF!</v>
      </c>
      <c r="B1649" s="4"/>
    </row>
    <row r="1650" spans="1:2" x14ac:dyDescent="0.25">
      <c r="A1650" s="4" t="e">
        <f t="shared" si="21"/>
        <v>#REF!</v>
      </c>
      <c r="B1650" s="4"/>
    </row>
    <row r="1651" spans="1:2" x14ac:dyDescent="0.25">
      <c r="A1651" s="4" t="e">
        <f t="shared" si="21"/>
        <v>#REF!</v>
      </c>
      <c r="B1651" s="4"/>
    </row>
    <row r="1652" spans="1:2" x14ac:dyDescent="0.25">
      <c r="A1652" s="4" t="e">
        <f t="shared" si="21"/>
        <v>#REF!</v>
      </c>
      <c r="B1652" s="4"/>
    </row>
    <row r="1653" spans="1:2" x14ac:dyDescent="0.25">
      <c r="A1653" s="4" t="e">
        <f t="shared" si="21"/>
        <v>#REF!</v>
      </c>
      <c r="B1653" s="4"/>
    </row>
    <row r="1654" spans="1:2" x14ac:dyDescent="0.25">
      <c r="A1654" s="4" t="e">
        <f t="shared" si="21"/>
        <v>#REF!</v>
      </c>
      <c r="B1654" s="4"/>
    </row>
    <row r="1655" spans="1:2" x14ac:dyDescent="0.25">
      <c r="A1655" s="4" t="e">
        <f t="shared" si="21"/>
        <v>#REF!</v>
      </c>
      <c r="B1655" s="4"/>
    </row>
    <row r="1656" spans="1:2" x14ac:dyDescent="0.25">
      <c r="A1656" s="4" t="e">
        <f t="shared" si="21"/>
        <v>#REF!</v>
      </c>
      <c r="B1656" s="4"/>
    </row>
    <row r="1657" spans="1:2" x14ac:dyDescent="0.25">
      <c r="A1657" s="4" t="e">
        <f t="shared" si="21"/>
        <v>#REF!</v>
      </c>
      <c r="B1657" s="4"/>
    </row>
    <row r="1658" spans="1:2" x14ac:dyDescent="0.25">
      <c r="A1658" s="4" t="e">
        <f t="shared" si="21"/>
        <v>#REF!</v>
      </c>
      <c r="B1658" s="4"/>
    </row>
    <row r="1659" spans="1:2" x14ac:dyDescent="0.25">
      <c r="A1659" s="4" t="e">
        <f t="shared" si="21"/>
        <v>#REF!</v>
      </c>
      <c r="B1659" s="4"/>
    </row>
    <row r="1660" spans="1:2" x14ac:dyDescent="0.25">
      <c r="A1660" s="4" t="e">
        <f t="shared" si="21"/>
        <v>#REF!</v>
      </c>
      <c r="B1660" s="4"/>
    </row>
    <row r="1661" spans="1:2" x14ac:dyDescent="0.25">
      <c r="A1661" s="4" t="e">
        <f t="shared" si="21"/>
        <v>#REF!</v>
      </c>
      <c r="B1661" s="4"/>
    </row>
    <row r="1662" spans="1:2" x14ac:dyDescent="0.25">
      <c r="A1662" s="4" t="e">
        <f t="shared" si="21"/>
        <v>#REF!</v>
      </c>
      <c r="B1662" s="4"/>
    </row>
    <row r="1663" spans="1:2" x14ac:dyDescent="0.25">
      <c r="A1663" s="4" t="e">
        <f t="shared" si="21"/>
        <v>#REF!</v>
      </c>
      <c r="B1663" s="4"/>
    </row>
    <row r="1664" spans="1:2" x14ac:dyDescent="0.25">
      <c r="A1664" s="4" t="e">
        <f t="shared" si="21"/>
        <v>#REF!</v>
      </c>
      <c r="B1664" s="4"/>
    </row>
    <row r="1665" spans="1:2" x14ac:dyDescent="0.25">
      <c r="A1665" s="4" t="e">
        <f t="shared" si="21"/>
        <v>#REF!</v>
      </c>
      <c r="B1665" s="4"/>
    </row>
    <row r="1666" spans="1:2" x14ac:dyDescent="0.25">
      <c r="A1666" s="4" t="e">
        <f t="shared" si="21"/>
        <v>#REF!</v>
      </c>
      <c r="B1666" s="4"/>
    </row>
    <row r="1667" spans="1:2" x14ac:dyDescent="0.25">
      <c r="A1667" s="4" t="e">
        <f t="shared" si="21"/>
        <v>#REF!</v>
      </c>
      <c r="B1667" s="4"/>
    </row>
    <row r="1668" spans="1:2" x14ac:dyDescent="0.25">
      <c r="A1668" s="4" t="e">
        <f t="shared" si="21"/>
        <v>#REF!</v>
      </c>
      <c r="B1668" s="4"/>
    </row>
    <row r="1669" spans="1:2" x14ac:dyDescent="0.25">
      <c r="A1669" s="4" t="e">
        <f t="shared" si="21"/>
        <v>#REF!</v>
      </c>
      <c r="B1669" s="4"/>
    </row>
    <row r="1670" spans="1:2" x14ac:dyDescent="0.25">
      <c r="A1670" s="4" t="e">
        <f t="shared" si="21"/>
        <v>#REF!</v>
      </c>
      <c r="B1670" s="4"/>
    </row>
    <row r="1671" spans="1:2" x14ac:dyDescent="0.25">
      <c r="A1671" s="4" t="e">
        <f t="shared" si="21"/>
        <v>#REF!</v>
      </c>
      <c r="B1671" s="4"/>
    </row>
    <row r="1672" spans="1:2" x14ac:dyDescent="0.25">
      <c r="A1672" s="4" t="e">
        <f t="shared" si="21"/>
        <v>#REF!</v>
      </c>
      <c r="B1672" s="4"/>
    </row>
    <row r="1673" spans="1:2" x14ac:dyDescent="0.25">
      <c r="A1673" s="4" t="e">
        <f t="shared" si="21"/>
        <v>#REF!</v>
      </c>
      <c r="B1673" s="4"/>
    </row>
    <row r="1674" spans="1:2" x14ac:dyDescent="0.25">
      <c r="A1674" s="4" t="e">
        <f t="shared" si="21"/>
        <v>#REF!</v>
      </c>
      <c r="B1674" s="4"/>
    </row>
    <row r="1675" spans="1:2" x14ac:dyDescent="0.25">
      <c r="A1675" s="4" t="e">
        <f t="shared" si="21"/>
        <v>#REF!</v>
      </c>
      <c r="B1675" s="4"/>
    </row>
    <row r="1676" spans="1:2" x14ac:dyDescent="0.25">
      <c r="A1676" s="4" t="e">
        <f t="shared" si="21"/>
        <v>#REF!</v>
      </c>
      <c r="B1676" s="4"/>
    </row>
    <row r="1677" spans="1:2" x14ac:dyDescent="0.25">
      <c r="A1677" s="4" t="e">
        <f t="shared" si="21"/>
        <v>#REF!</v>
      </c>
      <c r="B1677" s="4"/>
    </row>
    <row r="1678" spans="1:2" x14ac:dyDescent="0.25">
      <c r="A1678" s="4" t="e">
        <f t="shared" si="21"/>
        <v>#REF!</v>
      </c>
      <c r="B1678" s="4"/>
    </row>
    <row r="1679" spans="1:2" x14ac:dyDescent="0.25">
      <c r="A1679" s="4" t="e">
        <f t="shared" si="21"/>
        <v>#REF!</v>
      </c>
      <c r="B1679" s="4"/>
    </row>
    <row r="1680" spans="1:2" x14ac:dyDescent="0.25">
      <c r="A1680" s="4" t="e">
        <f t="shared" si="21"/>
        <v>#REF!</v>
      </c>
      <c r="B1680" s="4"/>
    </row>
    <row r="1681" spans="1:2" x14ac:dyDescent="0.25">
      <c r="A1681" s="4" t="e">
        <f t="shared" si="21"/>
        <v>#REF!</v>
      </c>
      <c r="B1681" s="4"/>
    </row>
    <row r="1682" spans="1:2" x14ac:dyDescent="0.25">
      <c r="A1682" s="4" t="e">
        <f t="shared" si="21"/>
        <v>#REF!</v>
      </c>
      <c r="B1682" s="4"/>
    </row>
    <row r="1683" spans="1:2" x14ac:dyDescent="0.25">
      <c r="A1683" s="4" t="e">
        <f t="shared" si="21"/>
        <v>#REF!</v>
      </c>
      <c r="B1683" s="4"/>
    </row>
    <row r="1684" spans="1:2" x14ac:dyDescent="0.25">
      <c r="A1684" s="4" t="e">
        <f t="shared" ref="A1684:A1747" si="22">A1683+1</f>
        <v>#REF!</v>
      </c>
      <c r="B1684" s="4"/>
    </row>
    <row r="1685" spans="1:2" x14ac:dyDescent="0.25">
      <c r="A1685" s="4" t="e">
        <f t="shared" si="22"/>
        <v>#REF!</v>
      </c>
      <c r="B1685" s="4"/>
    </row>
    <row r="1686" spans="1:2" x14ac:dyDescent="0.25">
      <c r="A1686" s="4" t="e">
        <f t="shared" si="22"/>
        <v>#REF!</v>
      </c>
      <c r="B1686" s="4"/>
    </row>
    <row r="1687" spans="1:2" x14ac:dyDescent="0.25">
      <c r="A1687" s="4" t="e">
        <f t="shared" si="22"/>
        <v>#REF!</v>
      </c>
      <c r="B1687" s="4"/>
    </row>
    <row r="1688" spans="1:2" x14ac:dyDescent="0.25">
      <c r="A1688" s="4" t="e">
        <f t="shared" si="22"/>
        <v>#REF!</v>
      </c>
      <c r="B1688" s="4"/>
    </row>
    <row r="1689" spans="1:2" x14ac:dyDescent="0.25">
      <c r="A1689" s="4" t="e">
        <f t="shared" si="22"/>
        <v>#REF!</v>
      </c>
      <c r="B1689" s="4"/>
    </row>
    <row r="1690" spans="1:2" x14ac:dyDescent="0.25">
      <c r="A1690" s="4" t="e">
        <f t="shared" si="22"/>
        <v>#REF!</v>
      </c>
      <c r="B1690" s="4"/>
    </row>
    <row r="1691" spans="1:2" x14ac:dyDescent="0.25">
      <c r="A1691" s="4" t="e">
        <f t="shared" si="22"/>
        <v>#REF!</v>
      </c>
      <c r="B1691" s="4"/>
    </row>
    <row r="1692" spans="1:2" x14ac:dyDescent="0.25">
      <c r="A1692" s="4" t="e">
        <f t="shared" si="22"/>
        <v>#REF!</v>
      </c>
      <c r="B1692" s="4"/>
    </row>
    <row r="1693" spans="1:2" x14ac:dyDescent="0.25">
      <c r="A1693" s="4" t="e">
        <f t="shared" si="22"/>
        <v>#REF!</v>
      </c>
      <c r="B1693" s="4"/>
    </row>
    <row r="1694" spans="1:2" x14ac:dyDescent="0.25">
      <c r="A1694" s="4" t="e">
        <f t="shared" si="22"/>
        <v>#REF!</v>
      </c>
      <c r="B1694" s="4"/>
    </row>
    <row r="1695" spans="1:2" x14ac:dyDescent="0.25">
      <c r="A1695" s="4" t="e">
        <f t="shared" si="22"/>
        <v>#REF!</v>
      </c>
      <c r="B1695" s="4"/>
    </row>
    <row r="1696" spans="1:2" x14ac:dyDescent="0.25">
      <c r="A1696" s="4" t="e">
        <f t="shared" si="22"/>
        <v>#REF!</v>
      </c>
      <c r="B1696" s="4"/>
    </row>
    <row r="1697" spans="1:2" x14ac:dyDescent="0.25">
      <c r="A1697" s="4" t="e">
        <f t="shared" si="22"/>
        <v>#REF!</v>
      </c>
      <c r="B1697" s="4"/>
    </row>
    <row r="1698" spans="1:2" x14ac:dyDescent="0.25">
      <c r="A1698" s="4" t="e">
        <f t="shared" si="22"/>
        <v>#REF!</v>
      </c>
      <c r="B1698" s="4"/>
    </row>
    <row r="1699" spans="1:2" x14ac:dyDescent="0.25">
      <c r="A1699" s="4" t="e">
        <f t="shared" si="22"/>
        <v>#REF!</v>
      </c>
      <c r="B1699" s="4"/>
    </row>
    <row r="1700" spans="1:2" x14ac:dyDescent="0.25">
      <c r="A1700" s="4" t="e">
        <f t="shared" si="22"/>
        <v>#REF!</v>
      </c>
      <c r="B1700" s="4"/>
    </row>
    <row r="1701" spans="1:2" x14ac:dyDescent="0.25">
      <c r="A1701" s="4" t="e">
        <f t="shared" si="22"/>
        <v>#REF!</v>
      </c>
      <c r="B1701" s="4"/>
    </row>
    <row r="1702" spans="1:2" x14ac:dyDescent="0.25">
      <c r="A1702" s="4" t="e">
        <f t="shared" si="22"/>
        <v>#REF!</v>
      </c>
      <c r="B1702" s="4"/>
    </row>
    <row r="1703" spans="1:2" x14ac:dyDescent="0.25">
      <c r="A1703" s="4" t="e">
        <f t="shared" si="22"/>
        <v>#REF!</v>
      </c>
      <c r="B1703" s="4"/>
    </row>
    <row r="1704" spans="1:2" x14ac:dyDescent="0.25">
      <c r="A1704" s="4" t="e">
        <f t="shared" si="22"/>
        <v>#REF!</v>
      </c>
      <c r="B1704" s="4"/>
    </row>
    <row r="1705" spans="1:2" x14ac:dyDescent="0.25">
      <c r="A1705" s="4" t="e">
        <f t="shared" si="22"/>
        <v>#REF!</v>
      </c>
      <c r="B1705" s="4"/>
    </row>
    <row r="1706" spans="1:2" x14ac:dyDescent="0.25">
      <c r="A1706" s="4" t="e">
        <f t="shared" si="22"/>
        <v>#REF!</v>
      </c>
      <c r="B1706" s="4"/>
    </row>
    <row r="1707" spans="1:2" x14ac:dyDescent="0.25">
      <c r="A1707" s="4" t="e">
        <f t="shared" si="22"/>
        <v>#REF!</v>
      </c>
      <c r="B1707" s="4"/>
    </row>
    <row r="1708" spans="1:2" x14ac:dyDescent="0.25">
      <c r="A1708" s="4" t="e">
        <f t="shared" si="22"/>
        <v>#REF!</v>
      </c>
      <c r="B1708" s="4"/>
    </row>
    <row r="1709" spans="1:2" x14ac:dyDescent="0.25">
      <c r="A1709" s="4" t="e">
        <f t="shared" si="22"/>
        <v>#REF!</v>
      </c>
      <c r="B1709" s="4"/>
    </row>
    <row r="1710" spans="1:2" x14ac:dyDescent="0.25">
      <c r="A1710" s="4" t="e">
        <f t="shared" si="22"/>
        <v>#REF!</v>
      </c>
      <c r="B1710" s="4"/>
    </row>
    <row r="1711" spans="1:2" x14ac:dyDescent="0.25">
      <c r="A1711" s="4" t="e">
        <f t="shared" si="22"/>
        <v>#REF!</v>
      </c>
      <c r="B1711" s="4"/>
    </row>
    <row r="1712" spans="1:2" x14ac:dyDescent="0.25">
      <c r="A1712" s="4" t="e">
        <f t="shared" si="22"/>
        <v>#REF!</v>
      </c>
      <c r="B1712" s="4"/>
    </row>
    <row r="1713" spans="1:2" x14ac:dyDescent="0.25">
      <c r="A1713" s="4" t="e">
        <f t="shared" si="22"/>
        <v>#REF!</v>
      </c>
      <c r="B1713" s="4"/>
    </row>
    <row r="1714" spans="1:2" x14ac:dyDescent="0.25">
      <c r="A1714" s="4" t="e">
        <f t="shared" si="22"/>
        <v>#REF!</v>
      </c>
      <c r="B1714" s="4"/>
    </row>
    <row r="1715" spans="1:2" x14ac:dyDescent="0.25">
      <c r="A1715" s="4" t="e">
        <f t="shared" si="22"/>
        <v>#REF!</v>
      </c>
      <c r="B1715" s="4"/>
    </row>
    <row r="1716" spans="1:2" x14ac:dyDescent="0.25">
      <c r="A1716" s="4" t="e">
        <f t="shared" si="22"/>
        <v>#REF!</v>
      </c>
      <c r="B1716" s="4"/>
    </row>
    <row r="1717" spans="1:2" x14ac:dyDescent="0.25">
      <c r="A1717" s="4" t="e">
        <f t="shared" si="22"/>
        <v>#REF!</v>
      </c>
      <c r="B1717" s="4"/>
    </row>
    <row r="1718" spans="1:2" x14ac:dyDescent="0.25">
      <c r="A1718" s="4" t="e">
        <f t="shared" si="22"/>
        <v>#REF!</v>
      </c>
      <c r="B1718" s="4"/>
    </row>
    <row r="1719" spans="1:2" x14ac:dyDescent="0.25">
      <c r="A1719" s="4" t="e">
        <f t="shared" si="22"/>
        <v>#REF!</v>
      </c>
      <c r="B1719" s="4"/>
    </row>
    <row r="1720" spans="1:2" x14ac:dyDescent="0.25">
      <c r="A1720" s="4" t="e">
        <f t="shared" si="22"/>
        <v>#REF!</v>
      </c>
      <c r="B1720" s="4"/>
    </row>
    <row r="1721" spans="1:2" x14ac:dyDescent="0.25">
      <c r="A1721" s="4" t="e">
        <f t="shared" si="22"/>
        <v>#REF!</v>
      </c>
      <c r="B1721" s="4"/>
    </row>
    <row r="1722" spans="1:2" x14ac:dyDescent="0.25">
      <c r="A1722" s="4" t="e">
        <f t="shared" si="22"/>
        <v>#REF!</v>
      </c>
      <c r="B1722" s="4"/>
    </row>
    <row r="1723" spans="1:2" x14ac:dyDescent="0.25">
      <c r="A1723" s="4" t="e">
        <f t="shared" si="22"/>
        <v>#REF!</v>
      </c>
      <c r="B1723" s="4"/>
    </row>
    <row r="1724" spans="1:2" x14ac:dyDescent="0.25">
      <c r="A1724" s="4" t="e">
        <f t="shared" si="22"/>
        <v>#REF!</v>
      </c>
      <c r="B1724" s="4"/>
    </row>
    <row r="1725" spans="1:2" x14ac:dyDescent="0.25">
      <c r="A1725" s="4" t="e">
        <f t="shared" si="22"/>
        <v>#REF!</v>
      </c>
      <c r="B1725" s="4"/>
    </row>
    <row r="1726" spans="1:2" x14ac:dyDescent="0.25">
      <c r="A1726" s="4" t="e">
        <f t="shared" si="22"/>
        <v>#REF!</v>
      </c>
      <c r="B1726" s="4"/>
    </row>
    <row r="1727" spans="1:2" x14ac:dyDescent="0.25">
      <c r="A1727" s="4" t="e">
        <f t="shared" si="22"/>
        <v>#REF!</v>
      </c>
      <c r="B1727" s="4"/>
    </row>
    <row r="1728" spans="1:2" x14ac:dyDescent="0.25">
      <c r="A1728" s="4" t="e">
        <f t="shared" si="22"/>
        <v>#REF!</v>
      </c>
      <c r="B1728" s="4"/>
    </row>
    <row r="1729" spans="1:2" x14ac:dyDescent="0.25">
      <c r="A1729" s="4" t="e">
        <f t="shared" si="22"/>
        <v>#REF!</v>
      </c>
      <c r="B1729" s="4"/>
    </row>
    <row r="1730" spans="1:2" x14ac:dyDescent="0.25">
      <c r="A1730" s="4" t="e">
        <f t="shared" si="22"/>
        <v>#REF!</v>
      </c>
      <c r="B1730" s="4"/>
    </row>
    <row r="1731" spans="1:2" x14ac:dyDescent="0.25">
      <c r="A1731" s="4" t="e">
        <f t="shared" si="22"/>
        <v>#REF!</v>
      </c>
      <c r="B1731" s="4"/>
    </row>
    <row r="1732" spans="1:2" x14ac:dyDescent="0.25">
      <c r="A1732" s="4" t="e">
        <f t="shared" si="22"/>
        <v>#REF!</v>
      </c>
      <c r="B1732" s="4"/>
    </row>
    <row r="1733" spans="1:2" x14ac:dyDescent="0.25">
      <c r="A1733" s="4" t="e">
        <f t="shared" si="22"/>
        <v>#REF!</v>
      </c>
      <c r="B1733" s="4"/>
    </row>
    <row r="1734" spans="1:2" x14ac:dyDescent="0.25">
      <c r="A1734" s="4" t="e">
        <f t="shared" si="22"/>
        <v>#REF!</v>
      </c>
      <c r="B1734" s="4"/>
    </row>
    <row r="1735" spans="1:2" x14ac:dyDescent="0.25">
      <c r="A1735" s="4" t="e">
        <f t="shared" si="22"/>
        <v>#REF!</v>
      </c>
      <c r="B1735" s="4"/>
    </row>
    <row r="1736" spans="1:2" x14ac:dyDescent="0.25">
      <c r="A1736" s="4" t="e">
        <f t="shared" si="22"/>
        <v>#REF!</v>
      </c>
      <c r="B1736" s="4"/>
    </row>
    <row r="1737" spans="1:2" x14ac:dyDescent="0.25">
      <c r="A1737" s="4" t="e">
        <f t="shared" si="22"/>
        <v>#REF!</v>
      </c>
      <c r="B1737" s="4"/>
    </row>
    <row r="1738" spans="1:2" x14ac:dyDescent="0.25">
      <c r="A1738" s="4" t="e">
        <f t="shared" si="22"/>
        <v>#REF!</v>
      </c>
      <c r="B1738" s="4"/>
    </row>
    <row r="1739" spans="1:2" x14ac:dyDescent="0.25">
      <c r="A1739" s="4" t="e">
        <f t="shared" si="22"/>
        <v>#REF!</v>
      </c>
      <c r="B1739" s="4"/>
    </row>
    <row r="1740" spans="1:2" x14ac:dyDescent="0.25">
      <c r="A1740" s="4" t="e">
        <f t="shared" si="22"/>
        <v>#REF!</v>
      </c>
      <c r="B1740" s="4"/>
    </row>
    <row r="1741" spans="1:2" x14ac:dyDescent="0.25">
      <c r="A1741" s="4" t="e">
        <f t="shared" si="22"/>
        <v>#REF!</v>
      </c>
      <c r="B1741" s="4"/>
    </row>
    <row r="1742" spans="1:2" x14ac:dyDescent="0.25">
      <c r="A1742" s="4" t="e">
        <f t="shared" si="22"/>
        <v>#REF!</v>
      </c>
      <c r="B1742" s="4"/>
    </row>
    <row r="1743" spans="1:2" x14ac:dyDescent="0.25">
      <c r="A1743" s="4" t="e">
        <f t="shared" si="22"/>
        <v>#REF!</v>
      </c>
      <c r="B1743" s="4"/>
    </row>
    <row r="1744" spans="1:2" x14ac:dyDescent="0.25">
      <c r="A1744" s="4" t="e">
        <f t="shared" si="22"/>
        <v>#REF!</v>
      </c>
      <c r="B1744" s="4"/>
    </row>
    <row r="1745" spans="1:2" x14ac:dyDescent="0.25">
      <c r="A1745" s="4" t="e">
        <f t="shared" si="22"/>
        <v>#REF!</v>
      </c>
      <c r="B1745" s="4"/>
    </row>
    <row r="1746" spans="1:2" x14ac:dyDescent="0.25">
      <c r="A1746" s="4" t="e">
        <f t="shared" si="22"/>
        <v>#REF!</v>
      </c>
      <c r="B1746" s="4"/>
    </row>
    <row r="1747" spans="1:2" x14ac:dyDescent="0.25">
      <c r="A1747" s="4" t="e">
        <f t="shared" si="22"/>
        <v>#REF!</v>
      </c>
      <c r="B1747" s="4"/>
    </row>
    <row r="1748" spans="1:2" x14ac:dyDescent="0.25">
      <c r="A1748" s="4" t="e">
        <f t="shared" ref="A1748:A1811" si="23">A1747+1</f>
        <v>#REF!</v>
      </c>
      <c r="B1748" s="4"/>
    </row>
    <row r="1749" spans="1:2" x14ac:dyDescent="0.25">
      <c r="A1749" s="4" t="e">
        <f t="shared" si="23"/>
        <v>#REF!</v>
      </c>
      <c r="B1749" s="4"/>
    </row>
    <row r="1750" spans="1:2" x14ac:dyDescent="0.25">
      <c r="A1750" s="4" t="e">
        <f t="shared" si="23"/>
        <v>#REF!</v>
      </c>
      <c r="B1750" s="4"/>
    </row>
    <row r="1751" spans="1:2" x14ac:dyDescent="0.25">
      <c r="A1751" s="4" t="e">
        <f t="shared" si="23"/>
        <v>#REF!</v>
      </c>
      <c r="B1751" s="4"/>
    </row>
    <row r="1752" spans="1:2" x14ac:dyDescent="0.25">
      <c r="A1752" s="4" t="e">
        <f t="shared" si="23"/>
        <v>#REF!</v>
      </c>
      <c r="B1752" s="4"/>
    </row>
    <row r="1753" spans="1:2" x14ac:dyDescent="0.25">
      <c r="A1753" s="4" t="e">
        <f t="shared" si="23"/>
        <v>#REF!</v>
      </c>
      <c r="B1753" s="4"/>
    </row>
    <row r="1754" spans="1:2" x14ac:dyDescent="0.25">
      <c r="A1754" s="4" t="e">
        <f t="shared" si="23"/>
        <v>#REF!</v>
      </c>
      <c r="B1754" s="4"/>
    </row>
    <row r="1755" spans="1:2" x14ac:dyDescent="0.25">
      <c r="A1755" s="4" t="e">
        <f t="shared" si="23"/>
        <v>#REF!</v>
      </c>
      <c r="B1755" s="4"/>
    </row>
    <row r="1756" spans="1:2" x14ac:dyDescent="0.25">
      <c r="A1756" s="4" t="e">
        <f t="shared" si="23"/>
        <v>#REF!</v>
      </c>
      <c r="B1756" s="4"/>
    </row>
    <row r="1757" spans="1:2" x14ac:dyDescent="0.25">
      <c r="A1757" s="4" t="e">
        <f t="shared" si="23"/>
        <v>#REF!</v>
      </c>
      <c r="B1757" s="4"/>
    </row>
    <row r="1758" spans="1:2" x14ac:dyDescent="0.25">
      <c r="A1758" s="4" t="e">
        <f t="shared" si="23"/>
        <v>#REF!</v>
      </c>
      <c r="B1758" s="4"/>
    </row>
    <row r="1759" spans="1:2" x14ac:dyDescent="0.25">
      <c r="A1759" s="4" t="e">
        <f t="shared" si="23"/>
        <v>#REF!</v>
      </c>
      <c r="B1759" s="4"/>
    </row>
    <row r="1760" spans="1:2" x14ac:dyDescent="0.25">
      <c r="A1760" s="4" t="e">
        <f t="shared" si="23"/>
        <v>#REF!</v>
      </c>
      <c r="B1760" s="4"/>
    </row>
    <row r="1761" spans="1:2" x14ac:dyDescent="0.25">
      <c r="A1761" s="4" t="e">
        <f t="shared" si="23"/>
        <v>#REF!</v>
      </c>
      <c r="B1761" s="4"/>
    </row>
    <row r="1762" spans="1:2" x14ac:dyDescent="0.25">
      <c r="A1762" s="4" t="e">
        <f t="shared" si="23"/>
        <v>#REF!</v>
      </c>
      <c r="B1762" s="4"/>
    </row>
    <row r="1763" spans="1:2" x14ac:dyDescent="0.25">
      <c r="A1763" s="4" t="e">
        <f t="shared" si="23"/>
        <v>#REF!</v>
      </c>
      <c r="B1763" s="4"/>
    </row>
    <row r="1764" spans="1:2" x14ac:dyDescent="0.25">
      <c r="A1764" s="4" t="e">
        <f t="shared" si="23"/>
        <v>#REF!</v>
      </c>
      <c r="B1764" s="4"/>
    </row>
    <row r="1765" spans="1:2" x14ac:dyDescent="0.25">
      <c r="A1765" s="4" t="e">
        <f t="shared" si="23"/>
        <v>#REF!</v>
      </c>
      <c r="B1765" s="4"/>
    </row>
    <row r="1766" spans="1:2" x14ac:dyDescent="0.25">
      <c r="A1766" s="4" t="e">
        <f t="shared" si="23"/>
        <v>#REF!</v>
      </c>
      <c r="B1766" s="4"/>
    </row>
    <row r="1767" spans="1:2" x14ac:dyDescent="0.25">
      <c r="A1767" s="4" t="e">
        <f t="shared" si="23"/>
        <v>#REF!</v>
      </c>
      <c r="B1767" s="4"/>
    </row>
    <row r="1768" spans="1:2" x14ac:dyDescent="0.25">
      <c r="A1768" s="4" t="e">
        <f t="shared" si="23"/>
        <v>#REF!</v>
      </c>
      <c r="B1768" s="4"/>
    </row>
    <row r="1769" spans="1:2" x14ac:dyDescent="0.25">
      <c r="A1769" s="4" t="e">
        <f t="shared" si="23"/>
        <v>#REF!</v>
      </c>
      <c r="B1769" s="4"/>
    </row>
    <row r="1770" spans="1:2" x14ac:dyDescent="0.25">
      <c r="A1770" s="4" t="e">
        <f t="shared" si="23"/>
        <v>#REF!</v>
      </c>
      <c r="B1770" s="4"/>
    </row>
    <row r="1771" spans="1:2" x14ac:dyDescent="0.25">
      <c r="A1771" s="4" t="e">
        <f t="shared" si="23"/>
        <v>#REF!</v>
      </c>
      <c r="B1771" s="4"/>
    </row>
    <row r="1772" spans="1:2" x14ac:dyDescent="0.25">
      <c r="A1772" s="4" t="e">
        <f t="shared" si="23"/>
        <v>#REF!</v>
      </c>
      <c r="B1772" s="4"/>
    </row>
    <row r="1773" spans="1:2" x14ac:dyDescent="0.25">
      <c r="A1773" s="4" t="e">
        <f t="shared" si="23"/>
        <v>#REF!</v>
      </c>
      <c r="B1773" s="4"/>
    </row>
    <row r="1774" spans="1:2" x14ac:dyDescent="0.25">
      <c r="A1774" s="4" t="e">
        <f t="shared" si="23"/>
        <v>#REF!</v>
      </c>
      <c r="B1774" s="4"/>
    </row>
    <row r="1775" spans="1:2" x14ac:dyDescent="0.25">
      <c r="A1775" s="4" t="e">
        <f t="shared" si="23"/>
        <v>#REF!</v>
      </c>
      <c r="B1775" s="4"/>
    </row>
    <row r="1776" spans="1:2" x14ac:dyDescent="0.25">
      <c r="A1776" s="4" t="e">
        <f t="shared" si="23"/>
        <v>#REF!</v>
      </c>
      <c r="B1776" s="4"/>
    </row>
    <row r="1777" spans="1:2" x14ac:dyDescent="0.25">
      <c r="A1777" s="4" t="e">
        <f t="shared" si="23"/>
        <v>#REF!</v>
      </c>
      <c r="B1777" s="4"/>
    </row>
    <row r="1778" spans="1:2" x14ac:dyDescent="0.25">
      <c r="A1778" s="4" t="e">
        <f t="shared" si="23"/>
        <v>#REF!</v>
      </c>
      <c r="B1778" s="4"/>
    </row>
    <row r="1779" spans="1:2" x14ac:dyDescent="0.25">
      <c r="A1779" s="4" t="e">
        <f t="shared" si="23"/>
        <v>#REF!</v>
      </c>
      <c r="B1779" s="4"/>
    </row>
    <row r="1780" spans="1:2" x14ac:dyDescent="0.25">
      <c r="A1780" s="4" t="e">
        <f t="shared" si="23"/>
        <v>#REF!</v>
      </c>
      <c r="B1780" s="4"/>
    </row>
    <row r="1781" spans="1:2" x14ac:dyDescent="0.25">
      <c r="A1781" s="4" t="e">
        <f t="shared" si="23"/>
        <v>#REF!</v>
      </c>
      <c r="B1781" s="4"/>
    </row>
    <row r="1782" spans="1:2" x14ac:dyDescent="0.25">
      <c r="A1782" s="4" t="e">
        <f t="shared" si="23"/>
        <v>#REF!</v>
      </c>
      <c r="B1782" s="4"/>
    </row>
    <row r="1783" spans="1:2" x14ac:dyDescent="0.25">
      <c r="A1783" s="4" t="e">
        <f t="shared" si="23"/>
        <v>#REF!</v>
      </c>
      <c r="B1783" s="4"/>
    </row>
    <row r="1784" spans="1:2" x14ac:dyDescent="0.25">
      <c r="A1784" s="4" t="e">
        <f t="shared" si="23"/>
        <v>#REF!</v>
      </c>
      <c r="B1784" s="4"/>
    </row>
    <row r="1785" spans="1:2" x14ac:dyDescent="0.25">
      <c r="A1785" s="4" t="e">
        <f t="shared" si="23"/>
        <v>#REF!</v>
      </c>
      <c r="B1785" s="4"/>
    </row>
    <row r="1786" spans="1:2" x14ac:dyDescent="0.25">
      <c r="A1786" s="4" t="e">
        <f t="shared" si="23"/>
        <v>#REF!</v>
      </c>
      <c r="B1786" s="4"/>
    </row>
    <row r="1787" spans="1:2" x14ac:dyDescent="0.25">
      <c r="A1787" s="4" t="e">
        <f t="shared" si="23"/>
        <v>#REF!</v>
      </c>
      <c r="B1787" s="4"/>
    </row>
    <row r="1788" spans="1:2" x14ac:dyDescent="0.25">
      <c r="A1788" s="4" t="e">
        <f t="shared" si="23"/>
        <v>#REF!</v>
      </c>
      <c r="B1788" s="4"/>
    </row>
    <row r="1789" spans="1:2" x14ac:dyDescent="0.25">
      <c r="A1789" s="4" t="e">
        <f t="shared" si="23"/>
        <v>#REF!</v>
      </c>
      <c r="B1789" s="4"/>
    </row>
    <row r="1790" spans="1:2" x14ac:dyDescent="0.25">
      <c r="A1790" s="4" t="e">
        <f t="shared" si="23"/>
        <v>#REF!</v>
      </c>
      <c r="B1790" s="4"/>
    </row>
    <row r="1791" spans="1:2" x14ac:dyDescent="0.25">
      <c r="A1791" s="4" t="e">
        <f t="shared" si="23"/>
        <v>#REF!</v>
      </c>
      <c r="B1791" s="4"/>
    </row>
    <row r="1792" spans="1:2" x14ac:dyDescent="0.25">
      <c r="A1792" s="4" t="e">
        <f t="shared" si="23"/>
        <v>#REF!</v>
      </c>
      <c r="B1792" s="4"/>
    </row>
    <row r="1793" spans="1:2" x14ac:dyDescent="0.25">
      <c r="A1793" s="4" t="e">
        <f t="shared" si="23"/>
        <v>#REF!</v>
      </c>
      <c r="B1793" s="4"/>
    </row>
    <row r="1794" spans="1:2" x14ac:dyDescent="0.25">
      <c r="A1794" s="4" t="e">
        <f t="shared" si="23"/>
        <v>#REF!</v>
      </c>
      <c r="B1794" s="4"/>
    </row>
    <row r="1795" spans="1:2" x14ac:dyDescent="0.25">
      <c r="A1795" s="4" t="e">
        <f t="shared" si="23"/>
        <v>#REF!</v>
      </c>
      <c r="B1795" s="4"/>
    </row>
    <row r="1796" spans="1:2" x14ac:dyDescent="0.25">
      <c r="A1796" s="4" t="e">
        <f t="shared" si="23"/>
        <v>#REF!</v>
      </c>
      <c r="B1796" s="4"/>
    </row>
    <row r="1797" spans="1:2" x14ac:dyDescent="0.25">
      <c r="A1797" s="4" t="e">
        <f t="shared" si="23"/>
        <v>#REF!</v>
      </c>
      <c r="B1797" s="4"/>
    </row>
    <row r="1798" spans="1:2" x14ac:dyDescent="0.25">
      <c r="A1798" s="4" t="e">
        <f t="shared" si="23"/>
        <v>#REF!</v>
      </c>
      <c r="B1798" s="4"/>
    </row>
    <row r="1799" spans="1:2" x14ac:dyDescent="0.25">
      <c r="A1799" s="4" t="e">
        <f t="shared" si="23"/>
        <v>#REF!</v>
      </c>
      <c r="B1799" s="4"/>
    </row>
    <row r="1800" spans="1:2" x14ac:dyDescent="0.25">
      <c r="A1800" s="4" t="e">
        <f t="shared" si="23"/>
        <v>#REF!</v>
      </c>
      <c r="B1800" s="4"/>
    </row>
    <row r="1801" spans="1:2" x14ac:dyDescent="0.25">
      <c r="A1801" s="4" t="e">
        <f t="shared" si="23"/>
        <v>#REF!</v>
      </c>
      <c r="B1801" s="4"/>
    </row>
    <row r="1802" spans="1:2" x14ac:dyDescent="0.25">
      <c r="A1802" s="4" t="e">
        <f t="shared" si="23"/>
        <v>#REF!</v>
      </c>
      <c r="B1802" s="4"/>
    </row>
    <row r="1803" spans="1:2" x14ac:dyDescent="0.25">
      <c r="A1803" s="4" t="e">
        <f t="shared" si="23"/>
        <v>#REF!</v>
      </c>
      <c r="B1803" s="4"/>
    </row>
    <row r="1804" spans="1:2" x14ac:dyDescent="0.25">
      <c r="A1804" s="4" t="e">
        <f t="shared" si="23"/>
        <v>#REF!</v>
      </c>
      <c r="B1804" s="4"/>
    </row>
    <row r="1805" spans="1:2" x14ac:dyDescent="0.25">
      <c r="A1805" s="4" t="e">
        <f t="shared" si="23"/>
        <v>#REF!</v>
      </c>
      <c r="B1805" s="4"/>
    </row>
    <row r="1806" spans="1:2" x14ac:dyDescent="0.25">
      <c r="A1806" s="4" t="e">
        <f t="shared" si="23"/>
        <v>#REF!</v>
      </c>
      <c r="B1806" s="4"/>
    </row>
    <row r="1807" spans="1:2" x14ac:dyDescent="0.25">
      <c r="A1807" s="4" t="e">
        <f t="shared" si="23"/>
        <v>#REF!</v>
      </c>
      <c r="B1807" s="4"/>
    </row>
    <row r="1808" spans="1:2" x14ac:dyDescent="0.25">
      <c r="A1808" s="4" t="e">
        <f t="shared" si="23"/>
        <v>#REF!</v>
      </c>
      <c r="B1808" s="4"/>
    </row>
    <row r="1809" spans="1:2" x14ac:dyDescent="0.25">
      <c r="A1809" s="4" t="e">
        <f t="shared" si="23"/>
        <v>#REF!</v>
      </c>
      <c r="B1809" s="4"/>
    </row>
    <row r="1810" spans="1:2" x14ac:dyDescent="0.25">
      <c r="A1810" s="4" t="e">
        <f t="shared" si="23"/>
        <v>#REF!</v>
      </c>
      <c r="B1810" s="4"/>
    </row>
    <row r="1811" spans="1:2" x14ac:dyDescent="0.25">
      <c r="A1811" s="4" t="e">
        <f t="shared" si="23"/>
        <v>#REF!</v>
      </c>
      <c r="B1811" s="4"/>
    </row>
    <row r="1812" spans="1:2" x14ac:dyDescent="0.25">
      <c r="A1812" s="4" t="e">
        <f t="shared" ref="A1812:A1875" si="24">A1811+1</f>
        <v>#REF!</v>
      </c>
      <c r="B1812" s="4"/>
    </row>
    <row r="1813" spans="1:2" x14ac:dyDescent="0.25">
      <c r="A1813" s="4" t="e">
        <f t="shared" si="24"/>
        <v>#REF!</v>
      </c>
      <c r="B1813" s="4"/>
    </row>
    <row r="1814" spans="1:2" x14ac:dyDescent="0.25">
      <c r="A1814" s="4" t="e">
        <f t="shared" si="24"/>
        <v>#REF!</v>
      </c>
      <c r="B1814" s="4"/>
    </row>
    <row r="1815" spans="1:2" x14ac:dyDescent="0.25">
      <c r="A1815" s="4" t="e">
        <f t="shared" si="24"/>
        <v>#REF!</v>
      </c>
      <c r="B1815" s="4"/>
    </row>
    <row r="1816" spans="1:2" x14ac:dyDescent="0.25">
      <c r="A1816" s="4" t="e">
        <f t="shared" si="24"/>
        <v>#REF!</v>
      </c>
      <c r="B1816" s="4"/>
    </row>
    <row r="1817" spans="1:2" x14ac:dyDescent="0.25">
      <c r="A1817" s="4" t="e">
        <f t="shared" si="24"/>
        <v>#REF!</v>
      </c>
      <c r="B1817" s="4"/>
    </row>
    <row r="1818" spans="1:2" x14ac:dyDescent="0.25">
      <c r="A1818" s="4" t="e">
        <f t="shared" si="24"/>
        <v>#REF!</v>
      </c>
      <c r="B1818" s="4"/>
    </row>
    <row r="1819" spans="1:2" x14ac:dyDescent="0.25">
      <c r="A1819" s="4" t="e">
        <f t="shared" si="24"/>
        <v>#REF!</v>
      </c>
      <c r="B1819" s="4"/>
    </row>
    <row r="1820" spans="1:2" x14ac:dyDescent="0.25">
      <c r="A1820" s="4" t="e">
        <f t="shared" si="24"/>
        <v>#REF!</v>
      </c>
      <c r="B1820" s="4"/>
    </row>
    <row r="1821" spans="1:2" x14ac:dyDescent="0.25">
      <c r="A1821" s="4" t="e">
        <f t="shared" si="24"/>
        <v>#REF!</v>
      </c>
      <c r="B1821" s="4"/>
    </row>
    <row r="1822" spans="1:2" x14ac:dyDescent="0.25">
      <c r="A1822" s="4" t="e">
        <f t="shared" si="24"/>
        <v>#REF!</v>
      </c>
      <c r="B1822" s="4"/>
    </row>
    <row r="1823" spans="1:2" x14ac:dyDescent="0.25">
      <c r="A1823" s="4" t="e">
        <f t="shared" si="24"/>
        <v>#REF!</v>
      </c>
      <c r="B1823" s="4"/>
    </row>
    <row r="1824" spans="1:2" x14ac:dyDescent="0.25">
      <c r="A1824" s="4" t="e">
        <f t="shared" si="24"/>
        <v>#REF!</v>
      </c>
      <c r="B1824" s="4"/>
    </row>
    <row r="1825" spans="1:2" x14ac:dyDescent="0.25">
      <c r="A1825" s="4" t="e">
        <f t="shared" si="24"/>
        <v>#REF!</v>
      </c>
      <c r="B1825" s="4"/>
    </row>
    <row r="1826" spans="1:2" x14ac:dyDescent="0.25">
      <c r="A1826" s="4" t="e">
        <f t="shared" si="24"/>
        <v>#REF!</v>
      </c>
      <c r="B1826" s="4"/>
    </row>
    <row r="1827" spans="1:2" x14ac:dyDescent="0.25">
      <c r="A1827" s="4" t="e">
        <f t="shared" si="24"/>
        <v>#REF!</v>
      </c>
      <c r="B1827" s="4"/>
    </row>
    <row r="1828" spans="1:2" x14ac:dyDescent="0.25">
      <c r="A1828" s="4" t="e">
        <f t="shared" si="24"/>
        <v>#REF!</v>
      </c>
      <c r="B1828" s="4"/>
    </row>
    <row r="1829" spans="1:2" x14ac:dyDescent="0.25">
      <c r="A1829" s="4" t="e">
        <f t="shared" si="24"/>
        <v>#REF!</v>
      </c>
      <c r="B1829" s="4"/>
    </row>
    <row r="1830" spans="1:2" x14ac:dyDescent="0.25">
      <c r="A1830" s="4" t="e">
        <f t="shared" si="24"/>
        <v>#REF!</v>
      </c>
      <c r="B1830" s="4"/>
    </row>
    <row r="1831" spans="1:2" x14ac:dyDescent="0.25">
      <c r="A1831" s="4" t="e">
        <f t="shared" si="24"/>
        <v>#REF!</v>
      </c>
      <c r="B1831" s="4"/>
    </row>
    <row r="1832" spans="1:2" x14ac:dyDescent="0.25">
      <c r="A1832" s="4" t="e">
        <f t="shared" si="24"/>
        <v>#REF!</v>
      </c>
      <c r="B1832" s="4"/>
    </row>
    <row r="1833" spans="1:2" x14ac:dyDescent="0.25">
      <c r="A1833" s="4" t="e">
        <f t="shared" si="24"/>
        <v>#REF!</v>
      </c>
      <c r="B1833" s="4"/>
    </row>
    <row r="1834" spans="1:2" x14ac:dyDescent="0.25">
      <c r="A1834" s="4" t="e">
        <f t="shared" si="24"/>
        <v>#REF!</v>
      </c>
      <c r="B1834" s="4"/>
    </row>
    <row r="1835" spans="1:2" x14ac:dyDescent="0.25">
      <c r="A1835" s="4" t="e">
        <f t="shared" si="24"/>
        <v>#REF!</v>
      </c>
      <c r="B1835" s="4"/>
    </row>
    <row r="1836" spans="1:2" x14ac:dyDescent="0.25">
      <c r="A1836" s="4" t="e">
        <f t="shared" si="24"/>
        <v>#REF!</v>
      </c>
      <c r="B1836" s="4"/>
    </row>
    <row r="1837" spans="1:2" x14ac:dyDescent="0.25">
      <c r="A1837" s="4" t="e">
        <f t="shared" si="24"/>
        <v>#REF!</v>
      </c>
      <c r="B1837" s="4"/>
    </row>
    <row r="1838" spans="1:2" x14ac:dyDescent="0.25">
      <c r="A1838" s="4" t="e">
        <f t="shared" si="24"/>
        <v>#REF!</v>
      </c>
      <c r="B1838" s="4"/>
    </row>
    <row r="1839" spans="1:2" x14ac:dyDescent="0.25">
      <c r="A1839" s="4" t="e">
        <f t="shared" si="24"/>
        <v>#REF!</v>
      </c>
      <c r="B1839" s="4"/>
    </row>
    <row r="1840" spans="1:2" x14ac:dyDescent="0.25">
      <c r="A1840" s="4" t="e">
        <f t="shared" si="24"/>
        <v>#REF!</v>
      </c>
      <c r="B1840" s="4"/>
    </row>
    <row r="1841" spans="1:2" x14ac:dyDescent="0.25">
      <c r="A1841" s="4" t="e">
        <f t="shared" si="24"/>
        <v>#REF!</v>
      </c>
      <c r="B1841" s="4"/>
    </row>
    <row r="1842" spans="1:2" x14ac:dyDescent="0.25">
      <c r="A1842" s="4" t="e">
        <f t="shared" si="24"/>
        <v>#REF!</v>
      </c>
      <c r="B1842" s="4"/>
    </row>
    <row r="1843" spans="1:2" x14ac:dyDescent="0.25">
      <c r="A1843" s="4" t="e">
        <f t="shared" si="24"/>
        <v>#REF!</v>
      </c>
      <c r="B1843" s="4"/>
    </row>
    <row r="1844" spans="1:2" x14ac:dyDescent="0.25">
      <c r="A1844" s="4" t="e">
        <f t="shared" si="24"/>
        <v>#REF!</v>
      </c>
      <c r="B1844" s="4"/>
    </row>
    <row r="1845" spans="1:2" x14ac:dyDescent="0.25">
      <c r="A1845" s="4" t="e">
        <f t="shared" si="24"/>
        <v>#REF!</v>
      </c>
      <c r="B1845" s="4"/>
    </row>
    <row r="1846" spans="1:2" x14ac:dyDescent="0.25">
      <c r="A1846" s="4" t="e">
        <f t="shared" si="24"/>
        <v>#REF!</v>
      </c>
      <c r="B1846" s="4"/>
    </row>
    <row r="1847" spans="1:2" x14ac:dyDescent="0.25">
      <c r="A1847" s="4" t="e">
        <f t="shared" si="24"/>
        <v>#REF!</v>
      </c>
      <c r="B1847" s="4"/>
    </row>
    <row r="1848" spans="1:2" x14ac:dyDescent="0.25">
      <c r="A1848" s="4" t="e">
        <f t="shared" si="24"/>
        <v>#REF!</v>
      </c>
      <c r="B1848" s="4"/>
    </row>
    <row r="1849" spans="1:2" x14ac:dyDescent="0.25">
      <c r="A1849" s="4" t="e">
        <f t="shared" si="24"/>
        <v>#REF!</v>
      </c>
      <c r="B1849" s="4"/>
    </row>
    <row r="1850" spans="1:2" x14ac:dyDescent="0.25">
      <c r="A1850" s="4" t="e">
        <f t="shared" si="24"/>
        <v>#REF!</v>
      </c>
      <c r="B1850" s="4"/>
    </row>
    <row r="1851" spans="1:2" x14ac:dyDescent="0.25">
      <c r="A1851" s="4" t="e">
        <f t="shared" si="24"/>
        <v>#REF!</v>
      </c>
      <c r="B1851" s="4"/>
    </row>
    <row r="1852" spans="1:2" x14ac:dyDescent="0.25">
      <c r="A1852" s="4" t="e">
        <f t="shared" si="24"/>
        <v>#REF!</v>
      </c>
      <c r="B1852" s="4"/>
    </row>
    <row r="1853" spans="1:2" x14ac:dyDescent="0.25">
      <c r="A1853" s="4" t="e">
        <f t="shared" si="24"/>
        <v>#REF!</v>
      </c>
      <c r="B1853" s="4"/>
    </row>
    <row r="1854" spans="1:2" x14ac:dyDescent="0.25">
      <c r="A1854" s="4" t="e">
        <f t="shared" si="24"/>
        <v>#REF!</v>
      </c>
      <c r="B1854" s="4"/>
    </row>
    <row r="1855" spans="1:2" x14ac:dyDescent="0.25">
      <c r="A1855" s="4" t="e">
        <f t="shared" si="24"/>
        <v>#REF!</v>
      </c>
      <c r="B1855" s="4"/>
    </row>
    <row r="1856" spans="1:2" x14ac:dyDescent="0.25">
      <c r="A1856" s="4" t="e">
        <f t="shared" si="24"/>
        <v>#REF!</v>
      </c>
      <c r="B1856" s="4"/>
    </row>
    <row r="1857" spans="1:2" x14ac:dyDescent="0.25">
      <c r="A1857" s="4" t="e">
        <f t="shared" si="24"/>
        <v>#REF!</v>
      </c>
      <c r="B1857" s="4"/>
    </row>
    <row r="1858" spans="1:2" x14ac:dyDescent="0.25">
      <c r="A1858" s="4" t="e">
        <f t="shared" si="24"/>
        <v>#REF!</v>
      </c>
      <c r="B1858" s="4"/>
    </row>
    <row r="1859" spans="1:2" x14ac:dyDescent="0.25">
      <c r="A1859" s="4" t="e">
        <f t="shared" si="24"/>
        <v>#REF!</v>
      </c>
      <c r="B1859" s="4"/>
    </row>
    <row r="1860" spans="1:2" x14ac:dyDescent="0.25">
      <c r="A1860" s="4" t="e">
        <f t="shared" si="24"/>
        <v>#REF!</v>
      </c>
      <c r="B1860" s="4"/>
    </row>
    <row r="1861" spans="1:2" x14ac:dyDescent="0.25">
      <c r="A1861" s="4" t="e">
        <f t="shared" si="24"/>
        <v>#REF!</v>
      </c>
      <c r="B1861" s="4"/>
    </row>
    <row r="1862" spans="1:2" x14ac:dyDescent="0.25">
      <c r="A1862" s="4" t="e">
        <f t="shared" si="24"/>
        <v>#REF!</v>
      </c>
      <c r="B1862" s="4"/>
    </row>
    <row r="1863" spans="1:2" x14ac:dyDescent="0.25">
      <c r="A1863" s="4" t="e">
        <f t="shared" si="24"/>
        <v>#REF!</v>
      </c>
      <c r="B1863" s="4"/>
    </row>
    <row r="1864" spans="1:2" x14ac:dyDescent="0.25">
      <c r="A1864" s="4" t="e">
        <f t="shared" si="24"/>
        <v>#REF!</v>
      </c>
      <c r="B1864" s="4"/>
    </row>
    <row r="1865" spans="1:2" x14ac:dyDescent="0.25">
      <c r="A1865" s="4" t="e">
        <f t="shared" si="24"/>
        <v>#REF!</v>
      </c>
      <c r="B1865" s="4"/>
    </row>
    <row r="1866" spans="1:2" x14ac:dyDescent="0.25">
      <c r="A1866" s="4" t="e">
        <f t="shared" si="24"/>
        <v>#REF!</v>
      </c>
      <c r="B1866" s="4"/>
    </row>
    <row r="1867" spans="1:2" x14ac:dyDescent="0.25">
      <c r="A1867" s="4" t="e">
        <f t="shared" si="24"/>
        <v>#REF!</v>
      </c>
      <c r="B1867" s="4"/>
    </row>
    <row r="1868" spans="1:2" x14ac:dyDescent="0.25">
      <c r="A1868" s="4" t="e">
        <f t="shared" si="24"/>
        <v>#REF!</v>
      </c>
      <c r="B1868" s="4"/>
    </row>
    <row r="1869" spans="1:2" x14ac:dyDescent="0.25">
      <c r="A1869" s="4" t="e">
        <f t="shared" si="24"/>
        <v>#REF!</v>
      </c>
      <c r="B1869" s="4"/>
    </row>
    <row r="1870" spans="1:2" x14ac:dyDescent="0.25">
      <c r="A1870" s="4" t="e">
        <f t="shared" si="24"/>
        <v>#REF!</v>
      </c>
      <c r="B1870" s="4"/>
    </row>
    <row r="1871" spans="1:2" x14ac:dyDescent="0.25">
      <c r="A1871" s="4" t="e">
        <f t="shared" si="24"/>
        <v>#REF!</v>
      </c>
      <c r="B1871" s="4"/>
    </row>
    <row r="1872" spans="1:2" x14ac:dyDescent="0.25">
      <c r="A1872" s="4" t="e">
        <f t="shared" si="24"/>
        <v>#REF!</v>
      </c>
      <c r="B1872" s="4"/>
    </row>
    <row r="1873" spans="1:2" x14ac:dyDescent="0.25">
      <c r="A1873" s="4" t="e">
        <f t="shared" si="24"/>
        <v>#REF!</v>
      </c>
      <c r="B1873" s="4"/>
    </row>
    <row r="1874" spans="1:2" x14ac:dyDescent="0.25">
      <c r="A1874" s="4" t="e">
        <f t="shared" si="24"/>
        <v>#REF!</v>
      </c>
      <c r="B1874" s="4"/>
    </row>
    <row r="1875" spans="1:2" x14ac:dyDescent="0.25">
      <c r="A1875" s="4" t="e">
        <f t="shared" si="24"/>
        <v>#REF!</v>
      </c>
      <c r="B1875" s="4"/>
    </row>
    <row r="1876" spans="1:2" x14ac:dyDescent="0.25">
      <c r="A1876" s="4" t="e">
        <f t="shared" ref="A1876:A1939" si="25">A1875+1</f>
        <v>#REF!</v>
      </c>
      <c r="B1876" s="4"/>
    </row>
    <row r="1877" spans="1:2" x14ac:dyDescent="0.25">
      <c r="A1877" s="4" t="e">
        <f t="shared" si="25"/>
        <v>#REF!</v>
      </c>
      <c r="B1877" s="4"/>
    </row>
    <row r="1878" spans="1:2" x14ac:dyDescent="0.25">
      <c r="A1878" s="4" t="e">
        <f t="shared" si="25"/>
        <v>#REF!</v>
      </c>
      <c r="B1878" s="4"/>
    </row>
    <row r="1879" spans="1:2" x14ac:dyDescent="0.25">
      <c r="A1879" s="4" t="e">
        <f t="shared" si="25"/>
        <v>#REF!</v>
      </c>
      <c r="B1879" s="4"/>
    </row>
    <row r="1880" spans="1:2" x14ac:dyDescent="0.25">
      <c r="A1880" s="4" t="e">
        <f t="shared" si="25"/>
        <v>#REF!</v>
      </c>
      <c r="B1880" s="4"/>
    </row>
    <row r="1881" spans="1:2" x14ac:dyDescent="0.25">
      <c r="A1881" s="4" t="e">
        <f t="shared" si="25"/>
        <v>#REF!</v>
      </c>
      <c r="B1881" s="4"/>
    </row>
    <row r="1882" spans="1:2" x14ac:dyDescent="0.25">
      <c r="A1882" s="4" t="e">
        <f t="shared" si="25"/>
        <v>#REF!</v>
      </c>
      <c r="B1882" s="4"/>
    </row>
    <row r="1883" spans="1:2" x14ac:dyDescent="0.25">
      <c r="A1883" s="4" t="e">
        <f t="shared" si="25"/>
        <v>#REF!</v>
      </c>
      <c r="B1883" s="4"/>
    </row>
    <row r="1884" spans="1:2" x14ac:dyDescent="0.25">
      <c r="A1884" s="4" t="e">
        <f t="shared" si="25"/>
        <v>#REF!</v>
      </c>
      <c r="B1884" s="4"/>
    </row>
    <row r="1885" spans="1:2" x14ac:dyDescent="0.25">
      <c r="A1885" s="4" t="e">
        <f t="shared" si="25"/>
        <v>#REF!</v>
      </c>
      <c r="B1885" s="4"/>
    </row>
    <row r="1886" spans="1:2" x14ac:dyDescent="0.25">
      <c r="A1886" s="4" t="e">
        <f t="shared" si="25"/>
        <v>#REF!</v>
      </c>
      <c r="B1886" s="4"/>
    </row>
    <row r="1887" spans="1:2" x14ac:dyDescent="0.25">
      <c r="A1887" s="4" t="e">
        <f t="shared" si="25"/>
        <v>#REF!</v>
      </c>
      <c r="B1887" s="4"/>
    </row>
    <row r="1888" spans="1:2" x14ac:dyDescent="0.25">
      <c r="A1888" s="4" t="e">
        <f t="shared" si="25"/>
        <v>#REF!</v>
      </c>
      <c r="B1888" s="4"/>
    </row>
    <row r="1889" spans="1:2" x14ac:dyDescent="0.25">
      <c r="A1889" s="4" t="e">
        <f t="shared" si="25"/>
        <v>#REF!</v>
      </c>
      <c r="B1889" s="4"/>
    </row>
    <row r="1890" spans="1:2" x14ac:dyDescent="0.25">
      <c r="A1890" s="4" t="e">
        <f t="shared" si="25"/>
        <v>#REF!</v>
      </c>
      <c r="B1890" s="4"/>
    </row>
    <row r="1891" spans="1:2" x14ac:dyDescent="0.25">
      <c r="A1891" s="4" t="e">
        <f t="shared" si="25"/>
        <v>#REF!</v>
      </c>
      <c r="B1891" s="4"/>
    </row>
    <row r="1892" spans="1:2" x14ac:dyDescent="0.25">
      <c r="A1892" s="4" t="e">
        <f t="shared" si="25"/>
        <v>#REF!</v>
      </c>
      <c r="B1892" s="4"/>
    </row>
    <row r="1893" spans="1:2" x14ac:dyDescent="0.25">
      <c r="A1893" s="4" t="e">
        <f t="shared" si="25"/>
        <v>#REF!</v>
      </c>
      <c r="B1893" s="4"/>
    </row>
    <row r="1894" spans="1:2" x14ac:dyDescent="0.25">
      <c r="A1894" s="4" t="e">
        <f t="shared" si="25"/>
        <v>#REF!</v>
      </c>
      <c r="B1894" s="4"/>
    </row>
    <row r="1895" spans="1:2" x14ac:dyDescent="0.25">
      <c r="A1895" s="4" t="e">
        <f t="shared" si="25"/>
        <v>#REF!</v>
      </c>
      <c r="B1895" s="4"/>
    </row>
    <row r="1896" spans="1:2" x14ac:dyDescent="0.25">
      <c r="A1896" s="4" t="e">
        <f t="shared" si="25"/>
        <v>#REF!</v>
      </c>
      <c r="B1896" s="4"/>
    </row>
    <row r="1897" spans="1:2" x14ac:dyDescent="0.25">
      <c r="A1897" s="4" t="e">
        <f t="shared" si="25"/>
        <v>#REF!</v>
      </c>
      <c r="B1897" s="4"/>
    </row>
    <row r="1898" spans="1:2" x14ac:dyDescent="0.25">
      <c r="A1898" s="4" t="e">
        <f t="shared" si="25"/>
        <v>#REF!</v>
      </c>
      <c r="B1898" s="4"/>
    </row>
    <row r="1899" spans="1:2" x14ac:dyDescent="0.25">
      <c r="A1899" s="4" t="e">
        <f t="shared" si="25"/>
        <v>#REF!</v>
      </c>
      <c r="B1899" s="4"/>
    </row>
    <row r="1900" spans="1:2" x14ac:dyDescent="0.25">
      <c r="A1900" s="4" t="e">
        <f t="shared" si="25"/>
        <v>#REF!</v>
      </c>
      <c r="B1900" s="4"/>
    </row>
    <row r="1901" spans="1:2" x14ac:dyDescent="0.25">
      <c r="A1901" s="4" t="e">
        <f t="shared" si="25"/>
        <v>#REF!</v>
      </c>
      <c r="B1901" s="4"/>
    </row>
    <row r="1902" spans="1:2" x14ac:dyDescent="0.25">
      <c r="A1902" s="4" t="e">
        <f t="shared" si="25"/>
        <v>#REF!</v>
      </c>
      <c r="B1902" s="4"/>
    </row>
    <row r="1903" spans="1:2" x14ac:dyDescent="0.25">
      <c r="A1903" s="4" t="e">
        <f t="shared" si="25"/>
        <v>#REF!</v>
      </c>
      <c r="B1903" s="4"/>
    </row>
    <row r="1904" spans="1:2" x14ac:dyDescent="0.25">
      <c r="A1904" s="4" t="e">
        <f t="shared" si="25"/>
        <v>#REF!</v>
      </c>
      <c r="B1904" s="4"/>
    </row>
    <row r="1905" spans="1:2" x14ac:dyDescent="0.25">
      <c r="A1905" s="4" t="e">
        <f t="shared" si="25"/>
        <v>#REF!</v>
      </c>
      <c r="B1905" s="4"/>
    </row>
    <row r="1906" spans="1:2" x14ac:dyDescent="0.25">
      <c r="A1906" s="4" t="e">
        <f t="shared" si="25"/>
        <v>#REF!</v>
      </c>
      <c r="B1906" s="4"/>
    </row>
    <row r="1907" spans="1:2" x14ac:dyDescent="0.25">
      <c r="A1907" s="4" t="e">
        <f t="shared" si="25"/>
        <v>#REF!</v>
      </c>
      <c r="B1907" s="4"/>
    </row>
    <row r="1908" spans="1:2" x14ac:dyDescent="0.25">
      <c r="A1908" s="4" t="e">
        <f t="shared" si="25"/>
        <v>#REF!</v>
      </c>
      <c r="B1908" s="4"/>
    </row>
    <row r="1909" spans="1:2" x14ac:dyDescent="0.25">
      <c r="A1909" s="4" t="e">
        <f t="shared" si="25"/>
        <v>#REF!</v>
      </c>
      <c r="B1909" s="4"/>
    </row>
    <row r="1910" spans="1:2" x14ac:dyDescent="0.25">
      <c r="A1910" s="4" t="e">
        <f t="shared" si="25"/>
        <v>#REF!</v>
      </c>
      <c r="B1910" s="4"/>
    </row>
    <row r="1911" spans="1:2" x14ac:dyDescent="0.25">
      <c r="A1911" s="4" t="e">
        <f t="shared" si="25"/>
        <v>#REF!</v>
      </c>
      <c r="B1911" s="4"/>
    </row>
    <row r="1912" spans="1:2" x14ac:dyDescent="0.25">
      <c r="A1912" s="4" t="e">
        <f t="shared" si="25"/>
        <v>#REF!</v>
      </c>
      <c r="B1912" s="4"/>
    </row>
    <row r="1913" spans="1:2" x14ac:dyDescent="0.25">
      <c r="A1913" s="4" t="e">
        <f t="shared" si="25"/>
        <v>#REF!</v>
      </c>
      <c r="B1913" s="4"/>
    </row>
    <row r="1914" spans="1:2" x14ac:dyDescent="0.25">
      <c r="A1914" s="4" t="e">
        <f t="shared" si="25"/>
        <v>#REF!</v>
      </c>
      <c r="B1914" s="4"/>
    </row>
    <row r="1915" spans="1:2" x14ac:dyDescent="0.25">
      <c r="A1915" s="4" t="e">
        <f t="shared" si="25"/>
        <v>#REF!</v>
      </c>
      <c r="B1915" s="4"/>
    </row>
    <row r="1916" spans="1:2" x14ac:dyDescent="0.25">
      <c r="A1916" s="4" t="e">
        <f t="shared" si="25"/>
        <v>#REF!</v>
      </c>
      <c r="B1916" s="4"/>
    </row>
    <row r="1917" spans="1:2" x14ac:dyDescent="0.25">
      <c r="A1917" s="4" t="e">
        <f t="shared" si="25"/>
        <v>#REF!</v>
      </c>
      <c r="B1917" s="4"/>
    </row>
    <row r="1918" spans="1:2" x14ac:dyDescent="0.25">
      <c r="A1918" s="4" t="e">
        <f t="shared" si="25"/>
        <v>#REF!</v>
      </c>
      <c r="B1918" s="4"/>
    </row>
    <row r="1919" spans="1:2" x14ac:dyDescent="0.25">
      <c r="A1919" s="4" t="e">
        <f t="shared" si="25"/>
        <v>#REF!</v>
      </c>
      <c r="B1919" s="4"/>
    </row>
    <row r="1920" spans="1:2" x14ac:dyDescent="0.25">
      <c r="A1920" s="4" t="e">
        <f t="shared" si="25"/>
        <v>#REF!</v>
      </c>
      <c r="B1920" s="4"/>
    </row>
    <row r="1921" spans="1:2" x14ac:dyDescent="0.25">
      <c r="A1921" s="4" t="e">
        <f t="shared" si="25"/>
        <v>#REF!</v>
      </c>
      <c r="B1921" s="4"/>
    </row>
    <row r="1922" spans="1:2" x14ac:dyDescent="0.25">
      <c r="A1922" s="4" t="e">
        <f t="shared" si="25"/>
        <v>#REF!</v>
      </c>
      <c r="B1922" s="4"/>
    </row>
    <row r="1923" spans="1:2" x14ac:dyDescent="0.25">
      <c r="A1923" s="4" t="e">
        <f t="shared" si="25"/>
        <v>#REF!</v>
      </c>
      <c r="B1923" s="4"/>
    </row>
    <row r="1924" spans="1:2" x14ac:dyDescent="0.25">
      <c r="A1924" s="4" t="e">
        <f t="shared" si="25"/>
        <v>#REF!</v>
      </c>
      <c r="B1924" s="4"/>
    </row>
    <row r="1925" spans="1:2" x14ac:dyDescent="0.25">
      <c r="A1925" s="4" t="e">
        <f t="shared" si="25"/>
        <v>#REF!</v>
      </c>
      <c r="B1925" s="4"/>
    </row>
    <row r="1926" spans="1:2" x14ac:dyDescent="0.25">
      <c r="A1926" s="4" t="e">
        <f t="shared" si="25"/>
        <v>#REF!</v>
      </c>
      <c r="B1926" s="4"/>
    </row>
    <row r="1927" spans="1:2" x14ac:dyDescent="0.25">
      <c r="A1927" s="4" t="e">
        <f t="shared" si="25"/>
        <v>#REF!</v>
      </c>
      <c r="B1927" s="4"/>
    </row>
    <row r="1928" spans="1:2" x14ac:dyDescent="0.25">
      <c r="A1928" s="4" t="e">
        <f t="shared" si="25"/>
        <v>#REF!</v>
      </c>
      <c r="B1928" s="4"/>
    </row>
    <row r="1929" spans="1:2" x14ac:dyDescent="0.25">
      <c r="A1929" s="4" t="e">
        <f t="shared" si="25"/>
        <v>#REF!</v>
      </c>
      <c r="B1929" s="4"/>
    </row>
    <row r="1930" spans="1:2" x14ac:dyDescent="0.25">
      <c r="A1930" s="4" t="e">
        <f t="shared" si="25"/>
        <v>#REF!</v>
      </c>
      <c r="B1930" s="4"/>
    </row>
    <row r="1931" spans="1:2" x14ac:dyDescent="0.25">
      <c r="A1931" s="4" t="e">
        <f t="shared" si="25"/>
        <v>#REF!</v>
      </c>
      <c r="B1931" s="4"/>
    </row>
    <row r="1932" spans="1:2" x14ac:dyDescent="0.25">
      <c r="A1932" s="4" t="e">
        <f t="shared" si="25"/>
        <v>#REF!</v>
      </c>
      <c r="B1932" s="4"/>
    </row>
    <row r="1933" spans="1:2" x14ac:dyDescent="0.25">
      <c r="A1933" s="4" t="e">
        <f t="shared" si="25"/>
        <v>#REF!</v>
      </c>
      <c r="B1933" s="4"/>
    </row>
    <row r="1934" spans="1:2" x14ac:dyDescent="0.25">
      <c r="A1934" s="4" t="e">
        <f t="shared" si="25"/>
        <v>#REF!</v>
      </c>
      <c r="B1934" s="4"/>
    </row>
    <row r="1935" spans="1:2" x14ac:dyDescent="0.25">
      <c r="A1935" s="4" t="e">
        <f t="shared" si="25"/>
        <v>#REF!</v>
      </c>
      <c r="B1935" s="4"/>
    </row>
    <row r="1936" spans="1:2" x14ac:dyDescent="0.25">
      <c r="A1936" s="4" t="e">
        <f t="shared" si="25"/>
        <v>#REF!</v>
      </c>
      <c r="B1936" s="4"/>
    </row>
    <row r="1937" spans="1:2" x14ac:dyDescent="0.25">
      <c r="A1937" s="4" t="e">
        <f t="shared" si="25"/>
        <v>#REF!</v>
      </c>
      <c r="B1937" s="4"/>
    </row>
    <row r="1938" spans="1:2" x14ac:dyDescent="0.25">
      <c r="A1938" s="4" t="e">
        <f t="shared" si="25"/>
        <v>#REF!</v>
      </c>
      <c r="B1938" s="4"/>
    </row>
    <row r="1939" spans="1:2" x14ac:dyDescent="0.25">
      <c r="A1939" s="4" t="e">
        <f t="shared" si="25"/>
        <v>#REF!</v>
      </c>
      <c r="B1939" s="4"/>
    </row>
    <row r="1940" spans="1:2" x14ac:dyDescent="0.25">
      <c r="A1940" s="4" t="e">
        <f t="shared" ref="A1940:A2003" si="26">A1939+1</f>
        <v>#REF!</v>
      </c>
      <c r="B1940" s="4"/>
    </row>
    <row r="1941" spans="1:2" x14ac:dyDescent="0.25">
      <c r="A1941" s="4" t="e">
        <f t="shared" si="26"/>
        <v>#REF!</v>
      </c>
      <c r="B1941" s="4"/>
    </row>
    <row r="1942" spans="1:2" x14ac:dyDescent="0.25">
      <c r="A1942" s="4" t="e">
        <f t="shared" si="26"/>
        <v>#REF!</v>
      </c>
      <c r="B1942" s="4"/>
    </row>
    <row r="1943" spans="1:2" x14ac:dyDescent="0.25">
      <c r="A1943" s="4" t="e">
        <f t="shared" si="26"/>
        <v>#REF!</v>
      </c>
      <c r="B1943" s="4"/>
    </row>
    <row r="1944" spans="1:2" x14ac:dyDescent="0.25">
      <c r="A1944" s="4" t="e">
        <f t="shared" si="26"/>
        <v>#REF!</v>
      </c>
      <c r="B1944" s="4"/>
    </row>
    <row r="1945" spans="1:2" x14ac:dyDescent="0.25">
      <c r="A1945" s="4" t="e">
        <f t="shared" si="26"/>
        <v>#REF!</v>
      </c>
      <c r="B1945" s="4"/>
    </row>
    <row r="1946" spans="1:2" x14ac:dyDescent="0.25">
      <c r="A1946" s="4" t="e">
        <f t="shared" si="26"/>
        <v>#REF!</v>
      </c>
      <c r="B1946" s="4"/>
    </row>
    <row r="1947" spans="1:2" x14ac:dyDescent="0.25">
      <c r="A1947" s="4" t="e">
        <f t="shared" si="26"/>
        <v>#REF!</v>
      </c>
      <c r="B1947" s="4"/>
    </row>
    <row r="1948" spans="1:2" x14ac:dyDescent="0.25">
      <c r="A1948" s="4" t="e">
        <f t="shared" si="26"/>
        <v>#REF!</v>
      </c>
      <c r="B1948" s="4"/>
    </row>
    <row r="1949" spans="1:2" x14ac:dyDescent="0.25">
      <c r="A1949" s="4" t="e">
        <f t="shared" si="26"/>
        <v>#REF!</v>
      </c>
      <c r="B1949" s="4"/>
    </row>
    <row r="1950" spans="1:2" x14ac:dyDescent="0.25">
      <c r="A1950" s="4" t="e">
        <f t="shared" si="26"/>
        <v>#REF!</v>
      </c>
      <c r="B1950" s="4"/>
    </row>
    <row r="1951" spans="1:2" x14ac:dyDescent="0.25">
      <c r="A1951" s="4" t="e">
        <f t="shared" si="26"/>
        <v>#REF!</v>
      </c>
      <c r="B1951" s="4"/>
    </row>
    <row r="1952" spans="1:2" x14ac:dyDescent="0.25">
      <c r="A1952" s="4" t="e">
        <f t="shared" si="26"/>
        <v>#REF!</v>
      </c>
      <c r="B1952" s="4"/>
    </row>
    <row r="1953" spans="1:2" x14ac:dyDescent="0.25">
      <c r="A1953" s="4" t="e">
        <f t="shared" si="26"/>
        <v>#REF!</v>
      </c>
      <c r="B1953" s="4"/>
    </row>
    <row r="1954" spans="1:2" x14ac:dyDescent="0.25">
      <c r="A1954" s="4" t="e">
        <f t="shared" si="26"/>
        <v>#REF!</v>
      </c>
      <c r="B1954" s="4"/>
    </row>
    <row r="1955" spans="1:2" x14ac:dyDescent="0.25">
      <c r="A1955" s="4" t="e">
        <f t="shared" si="26"/>
        <v>#REF!</v>
      </c>
      <c r="B1955" s="4"/>
    </row>
    <row r="1956" spans="1:2" x14ac:dyDescent="0.25">
      <c r="A1956" s="4" t="e">
        <f t="shared" si="26"/>
        <v>#REF!</v>
      </c>
      <c r="B1956" s="4"/>
    </row>
    <row r="1957" spans="1:2" x14ac:dyDescent="0.25">
      <c r="A1957" s="4" t="e">
        <f t="shared" si="26"/>
        <v>#REF!</v>
      </c>
      <c r="B1957" s="4"/>
    </row>
    <row r="1958" spans="1:2" x14ac:dyDescent="0.25">
      <c r="A1958" s="4" t="e">
        <f t="shared" si="26"/>
        <v>#REF!</v>
      </c>
      <c r="B1958" s="4"/>
    </row>
    <row r="1959" spans="1:2" x14ac:dyDescent="0.25">
      <c r="A1959" s="4" t="e">
        <f t="shared" si="26"/>
        <v>#REF!</v>
      </c>
      <c r="B1959" s="4"/>
    </row>
    <row r="1960" spans="1:2" x14ac:dyDescent="0.25">
      <c r="A1960" s="4" t="e">
        <f t="shared" si="26"/>
        <v>#REF!</v>
      </c>
      <c r="B1960" s="4"/>
    </row>
    <row r="1961" spans="1:2" x14ac:dyDescent="0.25">
      <c r="A1961" s="4" t="e">
        <f t="shared" si="26"/>
        <v>#REF!</v>
      </c>
      <c r="B1961" s="4"/>
    </row>
    <row r="1962" spans="1:2" x14ac:dyDescent="0.25">
      <c r="A1962" s="4" t="e">
        <f t="shared" si="26"/>
        <v>#REF!</v>
      </c>
      <c r="B1962" s="4"/>
    </row>
    <row r="1963" spans="1:2" x14ac:dyDescent="0.25">
      <c r="A1963" s="4" t="e">
        <f t="shared" si="26"/>
        <v>#REF!</v>
      </c>
      <c r="B1963" s="4"/>
    </row>
    <row r="1964" spans="1:2" x14ac:dyDescent="0.25">
      <c r="A1964" s="4" t="e">
        <f t="shared" si="26"/>
        <v>#REF!</v>
      </c>
      <c r="B1964" s="4"/>
    </row>
    <row r="1965" spans="1:2" x14ac:dyDescent="0.25">
      <c r="A1965" s="4" t="e">
        <f t="shared" si="26"/>
        <v>#REF!</v>
      </c>
      <c r="B1965" s="4"/>
    </row>
    <row r="1966" spans="1:2" x14ac:dyDescent="0.25">
      <c r="A1966" s="4" t="e">
        <f t="shared" si="26"/>
        <v>#REF!</v>
      </c>
      <c r="B1966" s="4"/>
    </row>
    <row r="1967" spans="1:2" x14ac:dyDescent="0.25">
      <c r="A1967" s="4" t="e">
        <f t="shared" si="26"/>
        <v>#REF!</v>
      </c>
      <c r="B1967" s="4"/>
    </row>
    <row r="1968" spans="1:2" x14ac:dyDescent="0.25">
      <c r="A1968" s="4" t="e">
        <f t="shared" si="26"/>
        <v>#REF!</v>
      </c>
      <c r="B1968" s="4"/>
    </row>
    <row r="1969" spans="1:2" x14ac:dyDescent="0.25">
      <c r="A1969" s="4" t="e">
        <f t="shared" si="26"/>
        <v>#REF!</v>
      </c>
      <c r="B1969" s="4"/>
    </row>
    <row r="1970" spans="1:2" x14ac:dyDescent="0.25">
      <c r="A1970" s="4" t="e">
        <f t="shared" si="26"/>
        <v>#REF!</v>
      </c>
      <c r="B1970" s="4"/>
    </row>
    <row r="1971" spans="1:2" x14ac:dyDescent="0.25">
      <c r="A1971" s="4" t="e">
        <f t="shared" si="26"/>
        <v>#REF!</v>
      </c>
      <c r="B1971" s="4"/>
    </row>
    <row r="1972" spans="1:2" x14ac:dyDescent="0.25">
      <c r="A1972" s="4" t="e">
        <f t="shared" si="26"/>
        <v>#REF!</v>
      </c>
      <c r="B1972" s="4"/>
    </row>
    <row r="1973" spans="1:2" x14ac:dyDescent="0.25">
      <c r="A1973" s="4" t="e">
        <f t="shared" si="26"/>
        <v>#REF!</v>
      </c>
      <c r="B1973" s="4"/>
    </row>
    <row r="1974" spans="1:2" x14ac:dyDescent="0.25">
      <c r="A1974" s="4" t="e">
        <f t="shared" si="26"/>
        <v>#REF!</v>
      </c>
      <c r="B1974" s="4"/>
    </row>
    <row r="1975" spans="1:2" x14ac:dyDescent="0.25">
      <c r="A1975" s="4" t="e">
        <f t="shared" si="26"/>
        <v>#REF!</v>
      </c>
      <c r="B1975" s="4"/>
    </row>
    <row r="1976" spans="1:2" x14ac:dyDescent="0.25">
      <c r="A1976" s="4" t="e">
        <f t="shared" si="26"/>
        <v>#REF!</v>
      </c>
      <c r="B1976" s="4"/>
    </row>
    <row r="1977" spans="1:2" x14ac:dyDescent="0.25">
      <c r="A1977" s="4" t="e">
        <f t="shared" si="26"/>
        <v>#REF!</v>
      </c>
      <c r="B1977" s="4"/>
    </row>
    <row r="1978" spans="1:2" x14ac:dyDescent="0.25">
      <c r="A1978" s="4" t="e">
        <f t="shared" si="26"/>
        <v>#REF!</v>
      </c>
      <c r="B1978" s="4"/>
    </row>
    <row r="1979" spans="1:2" x14ac:dyDescent="0.25">
      <c r="A1979" s="4" t="e">
        <f t="shared" si="26"/>
        <v>#REF!</v>
      </c>
      <c r="B1979" s="4"/>
    </row>
    <row r="1980" spans="1:2" x14ac:dyDescent="0.25">
      <c r="A1980" s="4" t="e">
        <f t="shared" si="26"/>
        <v>#REF!</v>
      </c>
      <c r="B1980" s="4"/>
    </row>
    <row r="1981" spans="1:2" x14ac:dyDescent="0.25">
      <c r="A1981" s="4" t="e">
        <f t="shared" si="26"/>
        <v>#REF!</v>
      </c>
      <c r="B1981" s="4"/>
    </row>
    <row r="1982" spans="1:2" x14ac:dyDescent="0.25">
      <c r="A1982" s="4" t="e">
        <f t="shared" si="26"/>
        <v>#REF!</v>
      </c>
      <c r="B1982" s="4"/>
    </row>
    <row r="1983" spans="1:2" x14ac:dyDescent="0.25">
      <c r="A1983" s="4" t="e">
        <f t="shared" si="26"/>
        <v>#REF!</v>
      </c>
      <c r="B1983" s="4"/>
    </row>
    <row r="1984" spans="1:2" x14ac:dyDescent="0.25">
      <c r="A1984" s="4" t="e">
        <f t="shared" si="26"/>
        <v>#REF!</v>
      </c>
      <c r="B1984" s="4"/>
    </row>
    <row r="1985" spans="1:2" x14ac:dyDescent="0.25">
      <c r="A1985" s="4" t="e">
        <f t="shared" si="26"/>
        <v>#REF!</v>
      </c>
      <c r="B1985" s="4"/>
    </row>
    <row r="1986" spans="1:2" x14ac:dyDescent="0.25">
      <c r="A1986" s="4" t="e">
        <f t="shared" si="26"/>
        <v>#REF!</v>
      </c>
      <c r="B1986" s="4"/>
    </row>
    <row r="1987" spans="1:2" x14ac:dyDescent="0.25">
      <c r="A1987" s="4" t="e">
        <f t="shared" si="26"/>
        <v>#REF!</v>
      </c>
      <c r="B1987" s="4"/>
    </row>
    <row r="1988" spans="1:2" x14ac:dyDescent="0.25">
      <c r="A1988" s="4" t="e">
        <f t="shared" si="26"/>
        <v>#REF!</v>
      </c>
      <c r="B1988" s="4"/>
    </row>
    <row r="1989" spans="1:2" x14ac:dyDescent="0.25">
      <c r="A1989" s="4" t="e">
        <f t="shared" si="26"/>
        <v>#REF!</v>
      </c>
      <c r="B1989" s="4"/>
    </row>
    <row r="1990" spans="1:2" x14ac:dyDescent="0.25">
      <c r="A1990" s="4" t="e">
        <f t="shared" si="26"/>
        <v>#REF!</v>
      </c>
      <c r="B1990" s="4"/>
    </row>
    <row r="1991" spans="1:2" x14ac:dyDescent="0.25">
      <c r="A1991" s="4" t="e">
        <f t="shared" si="26"/>
        <v>#REF!</v>
      </c>
      <c r="B1991" s="4"/>
    </row>
    <row r="1992" spans="1:2" x14ac:dyDescent="0.25">
      <c r="A1992" s="4" t="e">
        <f t="shared" si="26"/>
        <v>#REF!</v>
      </c>
      <c r="B1992" s="4"/>
    </row>
    <row r="1993" spans="1:2" x14ac:dyDescent="0.25">
      <c r="A1993" s="4" t="e">
        <f t="shared" si="26"/>
        <v>#REF!</v>
      </c>
      <c r="B1993" s="4"/>
    </row>
    <row r="1994" spans="1:2" x14ac:dyDescent="0.25">
      <c r="A1994" s="4" t="e">
        <f t="shared" si="26"/>
        <v>#REF!</v>
      </c>
      <c r="B1994" s="4"/>
    </row>
    <row r="1995" spans="1:2" x14ac:dyDescent="0.25">
      <c r="A1995" s="4" t="e">
        <f t="shared" si="26"/>
        <v>#REF!</v>
      </c>
      <c r="B1995" s="4"/>
    </row>
    <row r="1996" spans="1:2" x14ac:dyDescent="0.25">
      <c r="A1996" s="4" t="e">
        <f t="shared" si="26"/>
        <v>#REF!</v>
      </c>
      <c r="B1996" s="4"/>
    </row>
    <row r="1997" spans="1:2" x14ac:dyDescent="0.25">
      <c r="A1997" s="4" t="e">
        <f t="shared" si="26"/>
        <v>#REF!</v>
      </c>
      <c r="B1997" s="4"/>
    </row>
    <row r="1998" spans="1:2" x14ac:dyDescent="0.25">
      <c r="A1998" s="4" t="e">
        <f t="shared" si="26"/>
        <v>#REF!</v>
      </c>
      <c r="B1998" s="4"/>
    </row>
    <row r="1999" spans="1:2" x14ac:dyDescent="0.25">
      <c r="A1999" s="4" t="e">
        <f t="shared" si="26"/>
        <v>#REF!</v>
      </c>
      <c r="B1999" s="4"/>
    </row>
    <row r="2000" spans="1:2" x14ac:dyDescent="0.25">
      <c r="A2000" s="4" t="e">
        <f t="shared" si="26"/>
        <v>#REF!</v>
      </c>
      <c r="B2000" s="4"/>
    </row>
    <row r="2001" spans="1:2" x14ac:dyDescent="0.25">
      <c r="A2001" s="4" t="e">
        <f t="shared" si="26"/>
        <v>#REF!</v>
      </c>
      <c r="B2001" s="4"/>
    </row>
    <row r="2002" spans="1:2" x14ac:dyDescent="0.25">
      <c r="A2002" s="4" t="e">
        <f t="shared" si="26"/>
        <v>#REF!</v>
      </c>
      <c r="B2002" s="4"/>
    </row>
    <row r="2003" spans="1:2" x14ac:dyDescent="0.25">
      <c r="A2003" s="4" t="e">
        <f t="shared" si="26"/>
        <v>#REF!</v>
      </c>
      <c r="B2003" s="4"/>
    </row>
    <row r="2004" spans="1:2" x14ac:dyDescent="0.25">
      <c r="A2004" s="4" t="e">
        <f t="shared" ref="A2004:A2067" si="27">A2003+1</f>
        <v>#REF!</v>
      </c>
      <c r="B2004" s="4"/>
    </row>
    <row r="2005" spans="1:2" x14ac:dyDescent="0.25">
      <c r="A2005" s="4" t="e">
        <f t="shared" si="27"/>
        <v>#REF!</v>
      </c>
      <c r="B2005" s="4"/>
    </row>
    <row r="2006" spans="1:2" x14ac:dyDescent="0.25">
      <c r="A2006" s="4" t="e">
        <f t="shared" si="27"/>
        <v>#REF!</v>
      </c>
      <c r="B2006" s="4"/>
    </row>
    <row r="2007" spans="1:2" x14ac:dyDescent="0.25">
      <c r="A2007" s="4" t="e">
        <f t="shared" si="27"/>
        <v>#REF!</v>
      </c>
      <c r="B2007" s="4"/>
    </row>
    <row r="2008" spans="1:2" x14ac:dyDescent="0.25">
      <c r="A2008" s="4" t="e">
        <f t="shared" si="27"/>
        <v>#REF!</v>
      </c>
      <c r="B2008" s="4"/>
    </row>
    <row r="2009" spans="1:2" x14ac:dyDescent="0.25">
      <c r="A2009" s="4" t="e">
        <f t="shared" si="27"/>
        <v>#REF!</v>
      </c>
      <c r="B2009" s="4"/>
    </row>
    <row r="2010" spans="1:2" x14ac:dyDescent="0.25">
      <c r="A2010" s="4" t="e">
        <f t="shared" si="27"/>
        <v>#REF!</v>
      </c>
      <c r="B2010" s="4"/>
    </row>
    <row r="2011" spans="1:2" x14ac:dyDescent="0.25">
      <c r="A2011" s="4" t="e">
        <f t="shared" si="27"/>
        <v>#REF!</v>
      </c>
      <c r="B2011" s="4"/>
    </row>
    <row r="2012" spans="1:2" x14ac:dyDescent="0.25">
      <c r="A2012" s="4" t="e">
        <f t="shared" si="27"/>
        <v>#REF!</v>
      </c>
      <c r="B2012" s="4"/>
    </row>
    <row r="2013" spans="1:2" x14ac:dyDescent="0.25">
      <c r="A2013" s="4" t="e">
        <f t="shared" si="27"/>
        <v>#REF!</v>
      </c>
      <c r="B2013" s="4"/>
    </row>
    <row r="2014" spans="1:2" x14ac:dyDescent="0.25">
      <c r="A2014" s="4" t="e">
        <f t="shared" si="27"/>
        <v>#REF!</v>
      </c>
      <c r="B2014" s="4"/>
    </row>
    <row r="2015" spans="1:2" x14ac:dyDescent="0.25">
      <c r="A2015" s="4" t="e">
        <f t="shared" si="27"/>
        <v>#REF!</v>
      </c>
      <c r="B2015" s="4"/>
    </row>
    <row r="2016" spans="1:2" x14ac:dyDescent="0.25">
      <c r="A2016" s="4" t="e">
        <f t="shared" si="27"/>
        <v>#REF!</v>
      </c>
      <c r="B2016" s="4"/>
    </row>
    <row r="2017" spans="1:2" x14ac:dyDescent="0.25">
      <c r="A2017" s="4" t="e">
        <f t="shared" si="27"/>
        <v>#REF!</v>
      </c>
      <c r="B2017" s="4"/>
    </row>
    <row r="2018" spans="1:2" x14ac:dyDescent="0.25">
      <c r="A2018" s="4" t="e">
        <f t="shared" si="27"/>
        <v>#REF!</v>
      </c>
      <c r="B2018" s="4"/>
    </row>
    <row r="2019" spans="1:2" x14ac:dyDescent="0.25">
      <c r="A2019" s="4" t="e">
        <f t="shared" si="27"/>
        <v>#REF!</v>
      </c>
      <c r="B2019" s="4"/>
    </row>
    <row r="2020" spans="1:2" x14ac:dyDescent="0.25">
      <c r="A2020" s="4" t="e">
        <f t="shared" si="27"/>
        <v>#REF!</v>
      </c>
      <c r="B2020" s="4"/>
    </row>
    <row r="2021" spans="1:2" x14ac:dyDescent="0.25">
      <c r="A2021" s="4" t="e">
        <f t="shared" si="27"/>
        <v>#REF!</v>
      </c>
      <c r="B2021" s="4"/>
    </row>
    <row r="2022" spans="1:2" x14ac:dyDescent="0.25">
      <c r="A2022" s="4" t="e">
        <f t="shared" si="27"/>
        <v>#REF!</v>
      </c>
      <c r="B2022" s="4"/>
    </row>
    <row r="2023" spans="1:2" x14ac:dyDescent="0.25">
      <c r="A2023" s="4" t="e">
        <f t="shared" si="27"/>
        <v>#REF!</v>
      </c>
      <c r="B2023" s="4"/>
    </row>
    <row r="2024" spans="1:2" x14ac:dyDescent="0.25">
      <c r="A2024" s="4" t="e">
        <f t="shared" si="27"/>
        <v>#REF!</v>
      </c>
      <c r="B2024" s="4"/>
    </row>
    <row r="2025" spans="1:2" x14ac:dyDescent="0.25">
      <c r="A2025" s="4" t="e">
        <f t="shared" si="27"/>
        <v>#REF!</v>
      </c>
      <c r="B2025" s="4"/>
    </row>
    <row r="2026" spans="1:2" x14ac:dyDescent="0.25">
      <c r="A2026" s="4" t="e">
        <f t="shared" si="27"/>
        <v>#REF!</v>
      </c>
      <c r="B2026" s="4"/>
    </row>
    <row r="2027" spans="1:2" x14ac:dyDescent="0.25">
      <c r="A2027" s="4" t="e">
        <f t="shared" si="27"/>
        <v>#REF!</v>
      </c>
      <c r="B2027" s="4"/>
    </row>
    <row r="2028" spans="1:2" x14ac:dyDescent="0.25">
      <c r="A2028" s="4" t="e">
        <f t="shared" si="27"/>
        <v>#REF!</v>
      </c>
      <c r="B2028" s="4"/>
    </row>
    <row r="2029" spans="1:2" x14ac:dyDescent="0.25">
      <c r="A2029" s="4" t="e">
        <f t="shared" si="27"/>
        <v>#REF!</v>
      </c>
      <c r="B2029" s="4"/>
    </row>
    <row r="2030" spans="1:2" x14ac:dyDescent="0.25">
      <c r="A2030" s="4" t="e">
        <f t="shared" si="27"/>
        <v>#REF!</v>
      </c>
      <c r="B2030" s="4"/>
    </row>
    <row r="2031" spans="1:2" x14ac:dyDescent="0.25">
      <c r="A2031" s="4" t="e">
        <f t="shared" si="27"/>
        <v>#REF!</v>
      </c>
      <c r="B2031" s="4"/>
    </row>
    <row r="2032" spans="1:2" x14ac:dyDescent="0.25">
      <c r="A2032" s="4" t="e">
        <f t="shared" si="27"/>
        <v>#REF!</v>
      </c>
      <c r="B2032" s="4"/>
    </row>
    <row r="2033" spans="1:2" x14ac:dyDescent="0.25">
      <c r="A2033" s="4" t="e">
        <f t="shared" si="27"/>
        <v>#REF!</v>
      </c>
      <c r="B2033" s="4"/>
    </row>
    <row r="2034" spans="1:2" x14ac:dyDescent="0.25">
      <c r="A2034" s="4" t="e">
        <f t="shared" si="27"/>
        <v>#REF!</v>
      </c>
      <c r="B2034" s="4"/>
    </row>
    <row r="2035" spans="1:2" x14ac:dyDescent="0.25">
      <c r="A2035" s="4" t="e">
        <f t="shared" si="27"/>
        <v>#REF!</v>
      </c>
      <c r="B2035" s="4"/>
    </row>
    <row r="2036" spans="1:2" x14ac:dyDescent="0.25">
      <c r="A2036" s="4" t="e">
        <f t="shared" si="27"/>
        <v>#REF!</v>
      </c>
      <c r="B2036" s="4"/>
    </row>
    <row r="2037" spans="1:2" x14ac:dyDescent="0.25">
      <c r="A2037" s="4" t="e">
        <f t="shared" si="27"/>
        <v>#REF!</v>
      </c>
      <c r="B2037" s="4"/>
    </row>
    <row r="2038" spans="1:2" x14ac:dyDescent="0.25">
      <c r="A2038" s="4" t="e">
        <f t="shared" si="27"/>
        <v>#REF!</v>
      </c>
      <c r="B2038" s="4"/>
    </row>
    <row r="2039" spans="1:2" x14ac:dyDescent="0.25">
      <c r="A2039" s="4" t="e">
        <f t="shared" si="27"/>
        <v>#REF!</v>
      </c>
      <c r="B2039" s="4"/>
    </row>
    <row r="2040" spans="1:2" x14ac:dyDescent="0.25">
      <c r="A2040" s="4" t="e">
        <f t="shared" si="27"/>
        <v>#REF!</v>
      </c>
      <c r="B2040" s="4"/>
    </row>
    <row r="2041" spans="1:2" x14ac:dyDescent="0.25">
      <c r="A2041" s="4" t="e">
        <f t="shared" si="27"/>
        <v>#REF!</v>
      </c>
      <c r="B2041" s="4"/>
    </row>
    <row r="2042" spans="1:2" x14ac:dyDescent="0.25">
      <c r="A2042" s="4" t="e">
        <f t="shared" si="27"/>
        <v>#REF!</v>
      </c>
      <c r="B2042" s="4"/>
    </row>
    <row r="2043" spans="1:2" x14ac:dyDescent="0.25">
      <c r="A2043" s="4" t="e">
        <f t="shared" si="27"/>
        <v>#REF!</v>
      </c>
      <c r="B2043" s="4"/>
    </row>
    <row r="2044" spans="1:2" x14ac:dyDescent="0.25">
      <c r="A2044" s="4" t="e">
        <f t="shared" si="27"/>
        <v>#REF!</v>
      </c>
      <c r="B2044" s="4"/>
    </row>
    <row r="2045" spans="1:2" x14ac:dyDescent="0.25">
      <c r="A2045" s="4" t="e">
        <f t="shared" si="27"/>
        <v>#REF!</v>
      </c>
      <c r="B2045" s="4"/>
    </row>
    <row r="2046" spans="1:2" x14ac:dyDescent="0.25">
      <c r="A2046" s="4" t="e">
        <f t="shared" si="27"/>
        <v>#REF!</v>
      </c>
      <c r="B2046" s="4"/>
    </row>
    <row r="2047" spans="1:2" x14ac:dyDescent="0.25">
      <c r="A2047" s="4" t="e">
        <f t="shared" si="27"/>
        <v>#REF!</v>
      </c>
      <c r="B2047" s="4"/>
    </row>
    <row r="2048" spans="1:2" x14ac:dyDescent="0.25">
      <c r="A2048" s="4" t="e">
        <f t="shared" si="27"/>
        <v>#REF!</v>
      </c>
      <c r="B2048" s="4"/>
    </row>
    <row r="2049" spans="1:2" x14ac:dyDescent="0.25">
      <c r="A2049" s="4" t="e">
        <f t="shared" si="27"/>
        <v>#REF!</v>
      </c>
      <c r="B2049" s="4"/>
    </row>
    <row r="2050" spans="1:2" x14ac:dyDescent="0.25">
      <c r="A2050" s="4" t="e">
        <f t="shared" si="27"/>
        <v>#REF!</v>
      </c>
      <c r="B2050" s="4"/>
    </row>
    <row r="2051" spans="1:2" x14ac:dyDescent="0.25">
      <c r="A2051" s="4" t="e">
        <f t="shared" si="27"/>
        <v>#REF!</v>
      </c>
      <c r="B2051" s="4"/>
    </row>
    <row r="2052" spans="1:2" x14ac:dyDescent="0.25">
      <c r="A2052" s="4" t="e">
        <f t="shared" si="27"/>
        <v>#REF!</v>
      </c>
      <c r="B2052" s="4"/>
    </row>
    <row r="2053" spans="1:2" x14ac:dyDescent="0.25">
      <c r="A2053" s="4" t="e">
        <f t="shared" si="27"/>
        <v>#REF!</v>
      </c>
      <c r="B2053" s="4"/>
    </row>
    <row r="2054" spans="1:2" x14ac:dyDescent="0.25">
      <c r="A2054" s="4" t="e">
        <f t="shared" si="27"/>
        <v>#REF!</v>
      </c>
      <c r="B2054" s="4"/>
    </row>
    <row r="2055" spans="1:2" x14ac:dyDescent="0.25">
      <c r="A2055" s="4" t="e">
        <f t="shared" si="27"/>
        <v>#REF!</v>
      </c>
      <c r="B2055" s="4"/>
    </row>
    <row r="2056" spans="1:2" x14ac:dyDescent="0.25">
      <c r="A2056" s="4" t="e">
        <f t="shared" si="27"/>
        <v>#REF!</v>
      </c>
      <c r="B2056" s="4"/>
    </row>
    <row r="2057" spans="1:2" x14ac:dyDescent="0.25">
      <c r="A2057" s="4" t="e">
        <f t="shared" si="27"/>
        <v>#REF!</v>
      </c>
      <c r="B2057" s="4"/>
    </row>
    <row r="2058" spans="1:2" x14ac:dyDescent="0.25">
      <c r="A2058" s="4" t="e">
        <f t="shared" si="27"/>
        <v>#REF!</v>
      </c>
      <c r="B2058" s="4"/>
    </row>
    <row r="2059" spans="1:2" x14ac:dyDescent="0.25">
      <c r="A2059" s="4" t="e">
        <f t="shared" si="27"/>
        <v>#REF!</v>
      </c>
      <c r="B2059" s="4"/>
    </row>
    <row r="2060" spans="1:2" x14ac:dyDescent="0.25">
      <c r="A2060" s="4" t="e">
        <f t="shared" si="27"/>
        <v>#REF!</v>
      </c>
      <c r="B2060" s="4"/>
    </row>
    <row r="2061" spans="1:2" x14ac:dyDescent="0.25">
      <c r="A2061" s="4" t="e">
        <f t="shared" si="27"/>
        <v>#REF!</v>
      </c>
      <c r="B2061" s="4"/>
    </row>
    <row r="2062" spans="1:2" x14ac:dyDescent="0.25">
      <c r="A2062" s="4" t="e">
        <f t="shared" si="27"/>
        <v>#REF!</v>
      </c>
      <c r="B2062" s="4"/>
    </row>
    <row r="2063" spans="1:2" x14ac:dyDescent="0.25">
      <c r="A2063" s="4" t="e">
        <f t="shared" si="27"/>
        <v>#REF!</v>
      </c>
      <c r="B2063" s="4"/>
    </row>
    <row r="2064" spans="1:2" x14ac:dyDescent="0.25">
      <c r="A2064" s="4" t="e">
        <f t="shared" si="27"/>
        <v>#REF!</v>
      </c>
      <c r="B2064" s="4"/>
    </row>
    <row r="2065" spans="1:2" x14ac:dyDescent="0.25">
      <c r="A2065" s="4" t="e">
        <f t="shared" si="27"/>
        <v>#REF!</v>
      </c>
      <c r="B2065" s="4"/>
    </row>
    <row r="2066" spans="1:2" x14ac:dyDescent="0.25">
      <c r="A2066" s="4" t="e">
        <f t="shared" si="27"/>
        <v>#REF!</v>
      </c>
      <c r="B2066" s="4"/>
    </row>
    <row r="2067" spans="1:2" x14ac:dyDescent="0.25">
      <c r="A2067" s="4" t="e">
        <f t="shared" si="27"/>
        <v>#REF!</v>
      </c>
      <c r="B2067" s="4"/>
    </row>
    <row r="2068" spans="1:2" x14ac:dyDescent="0.25">
      <c r="A2068" s="4" t="e">
        <f t="shared" ref="A2068:A2131" si="28">A2067+1</f>
        <v>#REF!</v>
      </c>
      <c r="B2068" s="4"/>
    </row>
    <row r="2069" spans="1:2" x14ac:dyDescent="0.25">
      <c r="A2069" s="4" t="e">
        <f t="shared" si="28"/>
        <v>#REF!</v>
      </c>
      <c r="B2069" s="4"/>
    </row>
    <row r="2070" spans="1:2" x14ac:dyDescent="0.25">
      <c r="A2070" s="4" t="e">
        <f t="shared" si="28"/>
        <v>#REF!</v>
      </c>
      <c r="B2070" s="4"/>
    </row>
    <row r="2071" spans="1:2" x14ac:dyDescent="0.25">
      <c r="A2071" s="4" t="e">
        <f t="shared" si="28"/>
        <v>#REF!</v>
      </c>
      <c r="B2071" s="4"/>
    </row>
    <row r="2072" spans="1:2" x14ac:dyDescent="0.25">
      <c r="A2072" s="4" t="e">
        <f t="shared" si="28"/>
        <v>#REF!</v>
      </c>
      <c r="B2072" s="4"/>
    </row>
    <row r="2073" spans="1:2" x14ac:dyDescent="0.25">
      <c r="A2073" s="4" t="e">
        <f t="shared" si="28"/>
        <v>#REF!</v>
      </c>
      <c r="B2073" s="4"/>
    </row>
    <row r="2074" spans="1:2" x14ac:dyDescent="0.25">
      <c r="A2074" s="4" t="e">
        <f t="shared" si="28"/>
        <v>#REF!</v>
      </c>
      <c r="B2074" s="4"/>
    </row>
    <row r="2075" spans="1:2" x14ac:dyDescent="0.25">
      <c r="A2075" s="4" t="e">
        <f t="shared" si="28"/>
        <v>#REF!</v>
      </c>
      <c r="B2075" s="4"/>
    </row>
    <row r="2076" spans="1:2" x14ac:dyDescent="0.25">
      <c r="A2076" s="4" t="e">
        <f t="shared" si="28"/>
        <v>#REF!</v>
      </c>
      <c r="B2076" s="4"/>
    </row>
    <row r="2077" spans="1:2" x14ac:dyDescent="0.25">
      <c r="A2077" s="4" t="e">
        <f t="shared" si="28"/>
        <v>#REF!</v>
      </c>
      <c r="B2077" s="4"/>
    </row>
    <row r="2078" spans="1:2" x14ac:dyDescent="0.25">
      <c r="A2078" s="4" t="e">
        <f t="shared" si="28"/>
        <v>#REF!</v>
      </c>
      <c r="B2078" s="4"/>
    </row>
    <row r="2079" spans="1:2" x14ac:dyDescent="0.25">
      <c r="A2079" s="4" t="e">
        <f t="shared" si="28"/>
        <v>#REF!</v>
      </c>
      <c r="B2079" s="4"/>
    </row>
    <row r="2080" spans="1:2" x14ac:dyDescent="0.25">
      <c r="A2080" s="4" t="e">
        <f t="shared" si="28"/>
        <v>#REF!</v>
      </c>
      <c r="B2080" s="4"/>
    </row>
    <row r="2081" spans="1:2" x14ac:dyDescent="0.25">
      <c r="A2081" s="4" t="e">
        <f t="shared" si="28"/>
        <v>#REF!</v>
      </c>
      <c r="B2081" s="4"/>
    </row>
    <row r="2082" spans="1:2" x14ac:dyDescent="0.25">
      <c r="A2082" s="4" t="e">
        <f t="shared" si="28"/>
        <v>#REF!</v>
      </c>
      <c r="B2082" s="4"/>
    </row>
    <row r="2083" spans="1:2" x14ac:dyDescent="0.25">
      <c r="A2083" s="4" t="e">
        <f t="shared" si="28"/>
        <v>#REF!</v>
      </c>
      <c r="B2083" s="4"/>
    </row>
    <row r="2084" spans="1:2" x14ac:dyDescent="0.25">
      <c r="A2084" s="4" t="e">
        <f t="shared" si="28"/>
        <v>#REF!</v>
      </c>
      <c r="B2084" s="4"/>
    </row>
    <row r="2085" spans="1:2" x14ac:dyDescent="0.25">
      <c r="A2085" s="4" t="e">
        <f t="shared" si="28"/>
        <v>#REF!</v>
      </c>
      <c r="B2085" s="4"/>
    </row>
    <row r="2086" spans="1:2" x14ac:dyDescent="0.25">
      <c r="A2086" s="4" t="e">
        <f t="shared" si="28"/>
        <v>#REF!</v>
      </c>
      <c r="B2086" s="4"/>
    </row>
    <row r="2087" spans="1:2" x14ac:dyDescent="0.25">
      <c r="A2087" s="4" t="e">
        <f t="shared" si="28"/>
        <v>#REF!</v>
      </c>
      <c r="B2087" s="4"/>
    </row>
    <row r="2088" spans="1:2" x14ac:dyDescent="0.25">
      <c r="A2088" s="4" t="e">
        <f t="shared" si="28"/>
        <v>#REF!</v>
      </c>
      <c r="B2088" s="4"/>
    </row>
    <row r="2089" spans="1:2" x14ac:dyDescent="0.25">
      <c r="A2089" s="4" t="e">
        <f t="shared" si="28"/>
        <v>#REF!</v>
      </c>
      <c r="B2089" s="4"/>
    </row>
    <row r="2090" spans="1:2" x14ac:dyDescent="0.25">
      <c r="A2090" s="4" t="e">
        <f t="shared" si="28"/>
        <v>#REF!</v>
      </c>
      <c r="B2090" s="4"/>
    </row>
    <row r="2091" spans="1:2" x14ac:dyDescent="0.25">
      <c r="A2091" s="4" t="e">
        <f t="shared" si="28"/>
        <v>#REF!</v>
      </c>
      <c r="B2091" s="4"/>
    </row>
    <row r="2092" spans="1:2" x14ac:dyDescent="0.25">
      <c r="A2092" s="4" t="e">
        <f t="shared" si="28"/>
        <v>#REF!</v>
      </c>
      <c r="B2092" s="4"/>
    </row>
    <row r="2093" spans="1:2" x14ac:dyDescent="0.25">
      <c r="A2093" s="4" t="e">
        <f t="shared" si="28"/>
        <v>#REF!</v>
      </c>
      <c r="B2093" s="4"/>
    </row>
    <row r="2094" spans="1:2" x14ac:dyDescent="0.25">
      <c r="A2094" s="4" t="e">
        <f t="shared" si="28"/>
        <v>#REF!</v>
      </c>
      <c r="B2094" s="4"/>
    </row>
    <row r="2095" spans="1:2" x14ac:dyDescent="0.25">
      <c r="A2095" s="4" t="e">
        <f t="shared" si="28"/>
        <v>#REF!</v>
      </c>
      <c r="B2095" s="4"/>
    </row>
    <row r="2096" spans="1:2" x14ac:dyDescent="0.25">
      <c r="A2096" s="4" t="e">
        <f t="shared" si="28"/>
        <v>#REF!</v>
      </c>
      <c r="B2096" s="4"/>
    </row>
    <row r="2097" spans="1:2" x14ac:dyDescent="0.25">
      <c r="A2097" s="4" t="e">
        <f t="shared" si="28"/>
        <v>#REF!</v>
      </c>
      <c r="B2097" s="4"/>
    </row>
    <row r="2098" spans="1:2" x14ac:dyDescent="0.25">
      <c r="A2098" s="4" t="e">
        <f t="shared" si="28"/>
        <v>#REF!</v>
      </c>
      <c r="B2098" s="4"/>
    </row>
    <row r="2099" spans="1:2" x14ac:dyDescent="0.25">
      <c r="A2099" s="4" t="e">
        <f t="shared" si="28"/>
        <v>#REF!</v>
      </c>
      <c r="B2099" s="4"/>
    </row>
    <row r="2100" spans="1:2" x14ac:dyDescent="0.25">
      <c r="A2100" s="4" t="e">
        <f t="shared" si="28"/>
        <v>#REF!</v>
      </c>
      <c r="B2100" s="4"/>
    </row>
    <row r="2101" spans="1:2" x14ac:dyDescent="0.25">
      <c r="A2101" s="4" t="e">
        <f t="shared" si="28"/>
        <v>#REF!</v>
      </c>
      <c r="B2101" s="4"/>
    </row>
    <row r="2102" spans="1:2" x14ac:dyDescent="0.25">
      <c r="A2102" s="4" t="e">
        <f t="shared" si="28"/>
        <v>#REF!</v>
      </c>
      <c r="B2102" s="4"/>
    </row>
    <row r="2103" spans="1:2" x14ac:dyDescent="0.25">
      <c r="A2103" s="4" t="e">
        <f t="shared" si="28"/>
        <v>#REF!</v>
      </c>
      <c r="B2103" s="4"/>
    </row>
    <row r="2104" spans="1:2" x14ac:dyDescent="0.25">
      <c r="A2104" s="4" t="e">
        <f t="shared" si="28"/>
        <v>#REF!</v>
      </c>
      <c r="B2104" s="4"/>
    </row>
    <row r="2105" spans="1:2" x14ac:dyDescent="0.25">
      <c r="A2105" s="4" t="e">
        <f t="shared" si="28"/>
        <v>#REF!</v>
      </c>
      <c r="B2105" s="4"/>
    </row>
    <row r="2106" spans="1:2" x14ac:dyDescent="0.25">
      <c r="A2106" s="4" t="e">
        <f t="shared" si="28"/>
        <v>#REF!</v>
      </c>
      <c r="B2106" s="4"/>
    </row>
    <row r="2107" spans="1:2" x14ac:dyDescent="0.25">
      <c r="A2107" s="4" t="e">
        <f t="shared" si="28"/>
        <v>#REF!</v>
      </c>
      <c r="B2107" s="4"/>
    </row>
    <row r="2108" spans="1:2" x14ac:dyDescent="0.25">
      <c r="A2108" s="4" t="e">
        <f t="shared" si="28"/>
        <v>#REF!</v>
      </c>
      <c r="B2108" s="4"/>
    </row>
    <row r="2109" spans="1:2" x14ac:dyDescent="0.25">
      <c r="A2109" s="4" t="e">
        <f t="shared" si="28"/>
        <v>#REF!</v>
      </c>
      <c r="B2109" s="4"/>
    </row>
    <row r="2110" spans="1:2" x14ac:dyDescent="0.25">
      <c r="A2110" s="4" t="e">
        <f t="shared" si="28"/>
        <v>#REF!</v>
      </c>
      <c r="B2110" s="4"/>
    </row>
    <row r="2111" spans="1:2" x14ac:dyDescent="0.25">
      <c r="A2111" s="4" t="e">
        <f t="shared" si="28"/>
        <v>#REF!</v>
      </c>
      <c r="B2111" s="4"/>
    </row>
    <row r="2112" spans="1:2" x14ac:dyDescent="0.25">
      <c r="A2112" s="4" t="e">
        <f t="shared" si="28"/>
        <v>#REF!</v>
      </c>
      <c r="B2112" s="4"/>
    </row>
    <row r="2113" spans="1:2" x14ac:dyDescent="0.25">
      <c r="A2113" s="4" t="e">
        <f t="shared" si="28"/>
        <v>#REF!</v>
      </c>
      <c r="B2113" s="4"/>
    </row>
    <row r="2114" spans="1:2" x14ac:dyDescent="0.25">
      <c r="A2114" s="4" t="e">
        <f t="shared" si="28"/>
        <v>#REF!</v>
      </c>
      <c r="B2114" s="4"/>
    </row>
    <row r="2115" spans="1:2" x14ac:dyDescent="0.25">
      <c r="A2115" s="4" t="e">
        <f t="shared" si="28"/>
        <v>#REF!</v>
      </c>
      <c r="B2115" s="4"/>
    </row>
    <row r="2116" spans="1:2" x14ac:dyDescent="0.25">
      <c r="A2116" s="4" t="e">
        <f t="shared" si="28"/>
        <v>#REF!</v>
      </c>
      <c r="B2116" s="4"/>
    </row>
    <row r="2117" spans="1:2" x14ac:dyDescent="0.25">
      <c r="A2117" s="4" t="e">
        <f t="shared" si="28"/>
        <v>#REF!</v>
      </c>
      <c r="B2117" s="4"/>
    </row>
    <row r="2118" spans="1:2" x14ac:dyDescent="0.25">
      <c r="A2118" s="4" t="e">
        <f t="shared" si="28"/>
        <v>#REF!</v>
      </c>
      <c r="B2118" s="4"/>
    </row>
    <row r="2119" spans="1:2" x14ac:dyDescent="0.25">
      <c r="A2119" s="4" t="e">
        <f t="shared" si="28"/>
        <v>#REF!</v>
      </c>
      <c r="B2119" s="4"/>
    </row>
    <row r="2120" spans="1:2" x14ac:dyDescent="0.25">
      <c r="A2120" s="4" t="e">
        <f t="shared" si="28"/>
        <v>#REF!</v>
      </c>
      <c r="B2120" s="4"/>
    </row>
    <row r="2121" spans="1:2" x14ac:dyDescent="0.25">
      <c r="A2121" s="4" t="e">
        <f t="shared" si="28"/>
        <v>#REF!</v>
      </c>
      <c r="B2121" s="4"/>
    </row>
    <row r="2122" spans="1:2" x14ac:dyDescent="0.25">
      <c r="A2122" s="4" t="e">
        <f t="shared" si="28"/>
        <v>#REF!</v>
      </c>
      <c r="B2122" s="4"/>
    </row>
    <row r="2123" spans="1:2" x14ac:dyDescent="0.25">
      <c r="A2123" s="4" t="e">
        <f t="shared" si="28"/>
        <v>#REF!</v>
      </c>
      <c r="B2123" s="4"/>
    </row>
    <row r="2124" spans="1:2" x14ac:dyDescent="0.25">
      <c r="A2124" s="4" t="e">
        <f t="shared" si="28"/>
        <v>#REF!</v>
      </c>
      <c r="B2124" s="4"/>
    </row>
    <row r="2125" spans="1:2" x14ac:dyDescent="0.25">
      <c r="A2125" s="4" t="e">
        <f t="shared" si="28"/>
        <v>#REF!</v>
      </c>
      <c r="B2125" s="4"/>
    </row>
    <row r="2126" spans="1:2" x14ac:dyDescent="0.25">
      <c r="A2126" s="4" t="e">
        <f t="shared" si="28"/>
        <v>#REF!</v>
      </c>
      <c r="B2126" s="4"/>
    </row>
    <row r="2127" spans="1:2" x14ac:dyDescent="0.25">
      <c r="A2127" s="4" t="e">
        <f t="shared" si="28"/>
        <v>#REF!</v>
      </c>
      <c r="B2127" s="4"/>
    </row>
    <row r="2128" spans="1:2" x14ac:dyDescent="0.25">
      <c r="A2128" s="4" t="e">
        <f t="shared" si="28"/>
        <v>#REF!</v>
      </c>
      <c r="B2128" s="4"/>
    </row>
    <row r="2129" spans="1:2" x14ac:dyDescent="0.25">
      <c r="A2129" s="4" t="e">
        <f t="shared" si="28"/>
        <v>#REF!</v>
      </c>
      <c r="B2129" s="4"/>
    </row>
    <row r="2130" spans="1:2" x14ac:dyDescent="0.25">
      <c r="A2130" s="4" t="e">
        <f t="shared" si="28"/>
        <v>#REF!</v>
      </c>
      <c r="B2130" s="4"/>
    </row>
    <row r="2131" spans="1:2" x14ac:dyDescent="0.25">
      <c r="A2131" s="4" t="e">
        <f t="shared" si="28"/>
        <v>#REF!</v>
      </c>
      <c r="B2131" s="4"/>
    </row>
    <row r="2132" spans="1:2" x14ac:dyDescent="0.25">
      <c r="A2132" s="4" t="e">
        <f t="shared" ref="A2132:A2195" si="29">A2131+1</f>
        <v>#REF!</v>
      </c>
      <c r="B2132" s="4"/>
    </row>
    <row r="2133" spans="1:2" x14ac:dyDescent="0.25">
      <c r="A2133" s="4" t="e">
        <f t="shared" si="29"/>
        <v>#REF!</v>
      </c>
      <c r="B2133" s="4"/>
    </row>
    <row r="2134" spans="1:2" x14ac:dyDescent="0.25">
      <c r="A2134" s="4" t="e">
        <f t="shared" si="29"/>
        <v>#REF!</v>
      </c>
      <c r="B2134" s="4"/>
    </row>
    <row r="2135" spans="1:2" x14ac:dyDescent="0.25">
      <c r="A2135" s="4" t="e">
        <f t="shared" si="29"/>
        <v>#REF!</v>
      </c>
      <c r="B2135" s="4"/>
    </row>
    <row r="2136" spans="1:2" x14ac:dyDescent="0.25">
      <c r="A2136" s="4" t="e">
        <f t="shared" si="29"/>
        <v>#REF!</v>
      </c>
      <c r="B2136" s="4"/>
    </row>
    <row r="2137" spans="1:2" x14ac:dyDescent="0.25">
      <c r="A2137" s="4" t="e">
        <f t="shared" si="29"/>
        <v>#REF!</v>
      </c>
      <c r="B2137" s="4"/>
    </row>
    <row r="2138" spans="1:2" x14ac:dyDescent="0.25">
      <c r="A2138" s="4" t="e">
        <f t="shared" si="29"/>
        <v>#REF!</v>
      </c>
      <c r="B2138" s="4"/>
    </row>
    <row r="2139" spans="1:2" x14ac:dyDescent="0.25">
      <c r="A2139" s="4" t="e">
        <f t="shared" si="29"/>
        <v>#REF!</v>
      </c>
      <c r="B2139" s="4"/>
    </row>
    <row r="2140" spans="1:2" x14ac:dyDescent="0.25">
      <c r="A2140" s="4" t="e">
        <f t="shared" si="29"/>
        <v>#REF!</v>
      </c>
      <c r="B2140" s="4"/>
    </row>
    <row r="2141" spans="1:2" x14ac:dyDescent="0.25">
      <c r="A2141" s="4" t="e">
        <f t="shared" si="29"/>
        <v>#REF!</v>
      </c>
      <c r="B2141" s="4"/>
    </row>
    <row r="2142" spans="1:2" x14ac:dyDescent="0.25">
      <c r="A2142" s="4" t="e">
        <f t="shared" si="29"/>
        <v>#REF!</v>
      </c>
      <c r="B2142" s="4"/>
    </row>
    <row r="2143" spans="1:2" x14ac:dyDescent="0.25">
      <c r="A2143" s="4" t="e">
        <f t="shared" si="29"/>
        <v>#REF!</v>
      </c>
      <c r="B2143" s="4"/>
    </row>
    <row r="2144" spans="1:2" x14ac:dyDescent="0.25">
      <c r="A2144" s="4" t="e">
        <f t="shared" si="29"/>
        <v>#REF!</v>
      </c>
      <c r="B2144" s="4"/>
    </row>
    <row r="2145" spans="1:2" x14ac:dyDescent="0.25">
      <c r="A2145" s="4" t="e">
        <f t="shared" si="29"/>
        <v>#REF!</v>
      </c>
      <c r="B2145" s="4"/>
    </row>
    <row r="2146" spans="1:2" x14ac:dyDescent="0.25">
      <c r="A2146" s="4" t="e">
        <f t="shared" si="29"/>
        <v>#REF!</v>
      </c>
      <c r="B2146" s="4"/>
    </row>
    <row r="2147" spans="1:2" x14ac:dyDescent="0.25">
      <c r="A2147" s="4" t="e">
        <f t="shared" si="29"/>
        <v>#REF!</v>
      </c>
      <c r="B2147" s="4"/>
    </row>
    <row r="2148" spans="1:2" x14ac:dyDescent="0.25">
      <c r="A2148" s="4" t="e">
        <f t="shared" si="29"/>
        <v>#REF!</v>
      </c>
      <c r="B2148" s="4"/>
    </row>
    <row r="2149" spans="1:2" x14ac:dyDescent="0.25">
      <c r="A2149" s="4" t="e">
        <f t="shared" si="29"/>
        <v>#REF!</v>
      </c>
      <c r="B2149" s="4"/>
    </row>
    <row r="2150" spans="1:2" x14ac:dyDescent="0.25">
      <c r="A2150" s="4" t="e">
        <f t="shared" si="29"/>
        <v>#REF!</v>
      </c>
      <c r="B2150" s="4"/>
    </row>
    <row r="2151" spans="1:2" x14ac:dyDescent="0.25">
      <c r="A2151" s="4" t="e">
        <f t="shared" si="29"/>
        <v>#REF!</v>
      </c>
      <c r="B2151" s="4"/>
    </row>
    <row r="2152" spans="1:2" x14ac:dyDescent="0.25">
      <c r="A2152" s="4" t="e">
        <f t="shared" si="29"/>
        <v>#REF!</v>
      </c>
      <c r="B2152" s="4"/>
    </row>
    <row r="2153" spans="1:2" x14ac:dyDescent="0.25">
      <c r="A2153" s="4" t="e">
        <f t="shared" si="29"/>
        <v>#REF!</v>
      </c>
      <c r="B2153" s="4"/>
    </row>
    <row r="2154" spans="1:2" x14ac:dyDescent="0.25">
      <c r="A2154" s="4" t="e">
        <f t="shared" si="29"/>
        <v>#REF!</v>
      </c>
      <c r="B2154" s="4"/>
    </row>
    <row r="2155" spans="1:2" x14ac:dyDescent="0.25">
      <c r="A2155" s="4" t="e">
        <f t="shared" si="29"/>
        <v>#REF!</v>
      </c>
      <c r="B2155" s="4"/>
    </row>
    <row r="2156" spans="1:2" x14ac:dyDescent="0.25">
      <c r="A2156" s="4" t="e">
        <f t="shared" si="29"/>
        <v>#REF!</v>
      </c>
      <c r="B2156" s="4"/>
    </row>
    <row r="2157" spans="1:2" x14ac:dyDescent="0.25">
      <c r="A2157" s="4" t="e">
        <f t="shared" si="29"/>
        <v>#REF!</v>
      </c>
      <c r="B2157" s="4"/>
    </row>
    <row r="2158" spans="1:2" x14ac:dyDescent="0.25">
      <c r="A2158" s="4" t="e">
        <f t="shared" si="29"/>
        <v>#REF!</v>
      </c>
      <c r="B2158" s="4"/>
    </row>
    <row r="2159" spans="1:2" x14ac:dyDescent="0.25">
      <c r="A2159" s="4" t="e">
        <f t="shared" si="29"/>
        <v>#REF!</v>
      </c>
      <c r="B2159" s="4"/>
    </row>
    <row r="2160" spans="1:2" x14ac:dyDescent="0.25">
      <c r="A2160" s="4" t="e">
        <f t="shared" si="29"/>
        <v>#REF!</v>
      </c>
      <c r="B2160" s="4"/>
    </row>
    <row r="2161" spans="1:2" x14ac:dyDescent="0.25">
      <c r="A2161" s="4" t="e">
        <f t="shared" si="29"/>
        <v>#REF!</v>
      </c>
      <c r="B2161" s="4"/>
    </row>
    <row r="2162" spans="1:2" x14ac:dyDescent="0.25">
      <c r="A2162" s="4" t="e">
        <f t="shared" si="29"/>
        <v>#REF!</v>
      </c>
      <c r="B2162" s="4"/>
    </row>
    <row r="2163" spans="1:2" x14ac:dyDescent="0.25">
      <c r="A2163" s="4" t="e">
        <f t="shared" si="29"/>
        <v>#REF!</v>
      </c>
      <c r="B2163" s="4"/>
    </row>
    <row r="2164" spans="1:2" x14ac:dyDescent="0.25">
      <c r="A2164" s="4" t="e">
        <f t="shared" si="29"/>
        <v>#REF!</v>
      </c>
      <c r="B2164" s="4"/>
    </row>
    <row r="2165" spans="1:2" x14ac:dyDescent="0.25">
      <c r="A2165" s="4" t="e">
        <f t="shared" si="29"/>
        <v>#REF!</v>
      </c>
      <c r="B2165" s="4"/>
    </row>
    <row r="2166" spans="1:2" x14ac:dyDescent="0.25">
      <c r="A2166" s="4" t="e">
        <f t="shared" si="29"/>
        <v>#REF!</v>
      </c>
      <c r="B2166" s="4"/>
    </row>
    <row r="2167" spans="1:2" x14ac:dyDescent="0.25">
      <c r="A2167" s="4" t="e">
        <f t="shared" si="29"/>
        <v>#REF!</v>
      </c>
      <c r="B2167" s="4"/>
    </row>
    <row r="2168" spans="1:2" x14ac:dyDescent="0.25">
      <c r="A2168" s="4" t="e">
        <f t="shared" si="29"/>
        <v>#REF!</v>
      </c>
      <c r="B2168" s="4"/>
    </row>
    <row r="2169" spans="1:2" x14ac:dyDescent="0.25">
      <c r="A2169" s="4" t="e">
        <f t="shared" si="29"/>
        <v>#REF!</v>
      </c>
      <c r="B2169" s="4"/>
    </row>
    <row r="2170" spans="1:2" x14ac:dyDescent="0.25">
      <c r="A2170" s="4" t="e">
        <f t="shared" si="29"/>
        <v>#REF!</v>
      </c>
      <c r="B2170" s="4"/>
    </row>
    <row r="2171" spans="1:2" x14ac:dyDescent="0.25">
      <c r="A2171" s="4" t="e">
        <f t="shared" si="29"/>
        <v>#REF!</v>
      </c>
      <c r="B2171" s="4"/>
    </row>
    <row r="2172" spans="1:2" x14ac:dyDescent="0.25">
      <c r="A2172" s="4" t="e">
        <f t="shared" si="29"/>
        <v>#REF!</v>
      </c>
      <c r="B2172" s="4"/>
    </row>
    <row r="2173" spans="1:2" x14ac:dyDescent="0.25">
      <c r="A2173" s="4" t="e">
        <f t="shared" si="29"/>
        <v>#REF!</v>
      </c>
      <c r="B2173" s="4"/>
    </row>
    <row r="2174" spans="1:2" x14ac:dyDescent="0.25">
      <c r="A2174" s="4" t="e">
        <f t="shared" si="29"/>
        <v>#REF!</v>
      </c>
      <c r="B2174" s="4"/>
    </row>
    <row r="2175" spans="1:2" x14ac:dyDescent="0.25">
      <c r="A2175" s="4" t="e">
        <f t="shared" si="29"/>
        <v>#REF!</v>
      </c>
      <c r="B2175" s="4"/>
    </row>
    <row r="2176" spans="1:2" x14ac:dyDescent="0.25">
      <c r="A2176" s="4" t="e">
        <f t="shared" si="29"/>
        <v>#REF!</v>
      </c>
      <c r="B2176" s="4"/>
    </row>
    <row r="2177" spans="1:2" x14ac:dyDescent="0.25">
      <c r="A2177" s="4" t="e">
        <f t="shared" si="29"/>
        <v>#REF!</v>
      </c>
      <c r="B2177" s="4"/>
    </row>
    <row r="2178" spans="1:2" x14ac:dyDescent="0.25">
      <c r="A2178" s="4" t="e">
        <f t="shared" si="29"/>
        <v>#REF!</v>
      </c>
      <c r="B2178" s="4"/>
    </row>
    <row r="2179" spans="1:2" x14ac:dyDescent="0.25">
      <c r="A2179" s="4" t="e">
        <f t="shared" si="29"/>
        <v>#REF!</v>
      </c>
      <c r="B2179" s="4"/>
    </row>
    <row r="2180" spans="1:2" x14ac:dyDescent="0.25">
      <c r="A2180" s="4" t="e">
        <f t="shared" si="29"/>
        <v>#REF!</v>
      </c>
      <c r="B2180" s="4"/>
    </row>
    <row r="2181" spans="1:2" x14ac:dyDescent="0.25">
      <c r="A2181" s="4" t="e">
        <f t="shared" si="29"/>
        <v>#REF!</v>
      </c>
      <c r="B2181" s="4"/>
    </row>
    <row r="2182" spans="1:2" x14ac:dyDescent="0.25">
      <c r="A2182" s="4" t="e">
        <f t="shared" si="29"/>
        <v>#REF!</v>
      </c>
      <c r="B2182" s="4"/>
    </row>
    <row r="2183" spans="1:2" x14ac:dyDescent="0.25">
      <c r="A2183" s="4" t="e">
        <f t="shared" si="29"/>
        <v>#REF!</v>
      </c>
      <c r="B2183" s="4"/>
    </row>
    <row r="2184" spans="1:2" x14ac:dyDescent="0.25">
      <c r="A2184" s="4" t="e">
        <f t="shared" si="29"/>
        <v>#REF!</v>
      </c>
      <c r="B2184" s="4"/>
    </row>
    <row r="2185" spans="1:2" x14ac:dyDescent="0.25">
      <c r="A2185" s="4" t="e">
        <f t="shared" si="29"/>
        <v>#REF!</v>
      </c>
      <c r="B2185" s="4"/>
    </row>
    <row r="2186" spans="1:2" x14ac:dyDescent="0.25">
      <c r="A2186" s="4" t="e">
        <f t="shared" si="29"/>
        <v>#REF!</v>
      </c>
      <c r="B2186" s="4"/>
    </row>
    <row r="2187" spans="1:2" x14ac:dyDescent="0.25">
      <c r="A2187" s="4" t="e">
        <f t="shared" si="29"/>
        <v>#REF!</v>
      </c>
      <c r="B2187" s="4"/>
    </row>
    <row r="2188" spans="1:2" x14ac:dyDescent="0.25">
      <c r="A2188" s="4" t="e">
        <f t="shared" si="29"/>
        <v>#REF!</v>
      </c>
      <c r="B2188" s="4"/>
    </row>
    <row r="2189" spans="1:2" x14ac:dyDescent="0.25">
      <c r="A2189" s="4" t="e">
        <f t="shared" si="29"/>
        <v>#REF!</v>
      </c>
      <c r="B2189" s="4"/>
    </row>
    <row r="2190" spans="1:2" x14ac:dyDescent="0.25">
      <c r="A2190" s="4" t="e">
        <f t="shared" si="29"/>
        <v>#REF!</v>
      </c>
      <c r="B2190" s="4"/>
    </row>
    <row r="2191" spans="1:2" x14ac:dyDescent="0.25">
      <c r="A2191" s="4" t="e">
        <f t="shared" si="29"/>
        <v>#REF!</v>
      </c>
      <c r="B2191" s="4"/>
    </row>
    <row r="2192" spans="1:2" x14ac:dyDescent="0.25">
      <c r="A2192" s="4" t="e">
        <f t="shared" si="29"/>
        <v>#REF!</v>
      </c>
      <c r="B2192" s="4"/>
    </row>
    <row r="2193" spans="1:2" x14ac:dyDescent="0.25">
      <c r="A2193" s="4" t="e">
        <f t="shared" si="29"/>
        <v>#REF!</v>
      </c>
      <c r="B2193" s="4"/>
    </row>
    <row r="2194" spans="1:2" x14ac:dyDescent="0.25">
      <c r="A2194" s="4" t="e">
        <f t="shared" si="29"/>
        <v>#REF!</v>
      </c>
      <c r="B2194" s="4"/>
    </row>
    <row r="2195" spans="1:2" x14ac:dyDescent="0.25">
      <c r="A2195" s="4" t="e">
        <f t="shared" si="29"/>
        <v>#REF!</v>
      </c>
      <c r="B2195" s="4"/>
    </row>
    <row r="2196" spans="1:2" x14ac:dyDescent="0.25">
      <c r="A2196" s="4" t="e">
        <f t="shared" ref="A2196:A2202" si="30">A2195+1</f>
        <v>#REF!</v>
      </c>
      <c r="B2196" s="4"/>
    </row>
    <row r="2197" spans="1:2" x14ac:dyDescent="0.25">
      <c r="A2197" s="4" t="e">
        <f t="shared" si="30"/>
        <v>#REF!</v>
      </c>
      <c r="B2197" s="4"/>
    </row>
    <row r="2198" spans="1:2" x14ac:dyDescent="0.25">
      <c r="A2198" s="4" t="e">
        <f t="shared" si="30"/>
        <v>#REF!</v>
      </c>
      <c r="B2198" s="4"/>
    </row>
    <row r="2199" spans="1:2" x14ac:dyDescent="0.25">
      <c r="A2199" s="4" t="e">
        <f t="shared" si="30"/>
        <v>#REF!</v>
      </c>
      <c r="B2199" s="4"/>
    </row>
    <row r="2200" spans="1:2" x14ac:dyDescent="0.25">
      <c r="A2200" s="4" t="e">
        <f t="shared" si="30"/>
        <v>#REF!</v>
      </c>
      <c r="B2200" s="4"/>
    </row>
    <row r="2201" spans="1:2" x14ac:dyDescent="0.25">
      <c r="A2201" s="4" t="e">
        <f t="shared" si="30"/>
        <v>#REF!</v>
      </c>
      <c r="B2201" s="4"/>
    </row>
    <row r="2202" spans="1:2" x14ac:dyDescent="0.25">
      <c r="A2202" s="4" t="e">
        <f t="shared" si="30"/>
        <v>#REF!</v>
      </c>
      <c r="B2202" s="4"/>
    </row>
  </sheetData>
  <mergeCells count="17">
    <mergeCell ref="A1:A2"/>
    <mergeCell ref="B1:B2"/>
    <mergeCell ref="C1:C2"/>
    <mergeCell ref="D1:D2"/>
    <mergeCell ref="E1:E2"/>
    <mergeCell ref="B165:M174"/>
    <mergeCell ref="N1:N2"/>
    <mergeCell ref="C161:H161"/>
    <mergeCell ref="M1:M2"/>
    <mergeCell ref="C3:H3"/>
    <mergeCell ref="G1:G2"/>
    <mergeCell ref="H1:H2"/>
    <mergeCell ref="I1:I2"/>
    <mergeCell ref="J1:J2"/>
    <mergeCell ref="K1:K2"/>
    <mergeCell ref="L1:L2"/>
    <mergeCell ref="F1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2024-07-01T08:27:39Z</dcterms:modified>
</cp:coreProperties>
</file>